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13.10.09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6">'13.10.09'!$9:$9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<sst xmlns="http://schemas.openxmlformats.org/spreadsheetml/2006/main" count="935" uniqueCount="507">
  <si>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</si>
  <si>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</si>
  <si>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</si>
  <si>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</si>
  <si>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</si>
  <si>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</si>
  <si>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</si>
  <si>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</si>
  <si>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</si>
  <si>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</si>
  <si>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</si>
  <si>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</si>
  <si>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</si>
  <si>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</si>
  <si>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</si>
  <si>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</si>
  <si>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</si>
  <si>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</si>
  <si>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</si>
  <si>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</si>
  <si>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</si>
  <si>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</si>
  <si>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</si>
  <si>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</si>
  <si>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</si>
  <si>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</si>
  <si>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</si>
  <si>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</si>
  <si>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</si>
  <si>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</si>
  <si>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</si>
  <si>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</si>
  <si>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</si>
  <si>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</si>
  <si>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</si>
  <si>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</si>
  <si>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</si>
  <si>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</si>
  <si>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</si>
  <si>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</si>
  <si>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</si>
  <si>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</si>
  <si>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</si>
  <si>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</si>
  <si>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</si>
  <si>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</si>
  <si>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</si>
  <si>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</si>
  <si>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</si>
  <si>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</si>
  <si>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</si>
  <si>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</si>
  <si>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</si>
  <si>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</si>
  <si>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</si>
  <si>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</si>
  <si>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</si>
  <si>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</si>
  <si>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</si>
  <si>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</si>
  <si>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</si>
  <si>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</si>
  <si>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</si>
  <si>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</si>
  <si>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</si>
  <si>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</si>
  <si>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</si>
  <si>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</si>
  <si>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</si>
  <si>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</si>
  <si>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</si>
  <si>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</si>
  <si>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</si>
  <si>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</si>
  <si>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</si>
  <si>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</si>
  <si>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</si>
  <si>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</si>
  <si>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</si>
  <si>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</si>
  <si>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</si>
  <si>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</si>
  <si>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</si>
  <si>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</si>
  <si>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</si>
  <si>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</si>
  <si>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</si>
  <si>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</si>
  <si>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</si>
  <si>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</si>
  <si>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</si>
  <si>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</si>
  <si>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</si>
  <si>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                                                               Приложение 3</t>
  </si>
  <si>
    <t xml:space="preserve">Нормативы </t>
  </si>
  <si>
    <t>Наименование дохода</t>
  </si>
  <si>
    <t>районный бюджет</t>
  </si>
  <si>
    <t>бюджеты поселений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</si>
  <si>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</si>
  <si>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</si>
  <si>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</si>
  <si>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</si>
  <si>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</si>
  <si>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</si>
  <si>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</si>
  <si>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</si>
  <si>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</si>
  <si>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</si>
  <si>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</si>
  <si>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</si>
  <si>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</si>
  <si>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</si>
  <si>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</si>
  <si>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</si>
  <si>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</si>
  <si>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</si>
  <si>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</si>
  <si>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</si>
  <si>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</si>
  <si>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</si>
  <si>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</si>
  <si>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</si>
  <si>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</si>
  <si>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</si>
  <si>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</si>
  <si>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</si>
  <si>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</si>
  <si>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</si>
  <si>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</si>
  <si>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</si>
  <si>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</si>
  <si>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</si>
  <si>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</si>
  <si>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</si>
  <si>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</si>
  <si>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</si>
  <si>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</si>
  <si>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</si>
  <si>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</si>
  <si>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</si>
  <si>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</si>
  <si>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</si>
  <si>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</si>
  <si>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</si>
  <si>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</si>
  <si>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</si>
  <si>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</si>
  <si>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</si>
  <si>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</si>
  <si>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</si>
  <si>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</si>
  <si>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</si>
  <si>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</si>
  <si>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</si>
  <si>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</si>
  <si>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</si>
  <si>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</si>
  <si>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</si>
  <si>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</si>
  <si>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</si>
  <si>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</si>
  <si>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</si>
  <si>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</si>
  <si>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</si>
  <si>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</si>
  <si>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</si>
  <si>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</si>
  <si>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</si>
  <si>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</si>
  <si>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</si>
  <si>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</si>
  <si>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</si>
  <si>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</si>
  <si>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</si>
  <si>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</si>
  <si>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</si>
  <si>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</si>
  <si>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</si>
  <si>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</si>
  <si>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</si>
  <si>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</si>
  <si>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</si>
  <si>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</si>
  <si>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</si>
  <si>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</si>
  <si>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</si>
  <si>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</si>
  <si>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</si>
  <si>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</si>
  <si>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</si>
  <si>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</si>
  <si>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</si>
  <si>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</si>
  <si>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</si>
  <si>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</si>
  <si>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</si>
  <si>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</si>
  <si>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</si>
  <si>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</si>
  <si>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</si>
  <si>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</si>
  <si>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</si>
  <si>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</si>
  <si>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</si>
  <si>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</si>
  <si>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</si>
  <si>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</si>
  <si>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</si>
  <si>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</si>
  <si>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</si>
  <si>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</si>
  <si>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</si>
  <si>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</si>
  <si>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</si>
  <si>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</si>
  <si>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</si>
  <si>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</si>
  <si>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</si>
  <si>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</si>
  <si>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</si>
  <si>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</si>
  <si>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</si>
  <si>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</si>
  <si>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</si>
  <si>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</si>
  <si>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</si>
  <si>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</si>
  <si>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</si>
  <si>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</si>
  <si>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</si>
  <si>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</si>
  <si>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</si>
  <si>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</si>
  <si>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</si>
  <si>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</si>
  <si>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</si>
  <si>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</si>
  <si>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</si>
  <si>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</si>
  <si>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</si>
  <si>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</si>
  <si>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</si>
  <si>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</si>
  <si>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</si>
  <si>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</si>
  <si>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</si>
  <si>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</si>
  <si>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 xml:space="preserve">                                                               к Решению Собрания Представителей</t>
  </si>
  <si>
    <t xml:space="preserve">                                                               муниципального района Сергиевский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</si>
  <si>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</si>
  <si>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</si>
  <si>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</si>
  <si>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</si>
  <si>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</si>
  <si>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</si>
  <si>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</si>
  <si>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</si>
  <si>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</si>
  <si>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</si>
  <si>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</si>
  <si>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</si>
  <si>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</si>
  <si>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</si>
  <si>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</si>
  <si>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</si>
  <si>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</si>
  <si>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</si>
  <si>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</si>
  <si>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</si>
  <si>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</si>
  <si>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</si>
  <si>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</si>
  <si>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</si>
  <si>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</si>
  <si>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</si>
  <si>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</si>
  <si>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</si>
  <si>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</si>
  <si>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</si>
  <si>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</si>
  <si>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</si>
  <si>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</si>
  <si>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</si>
  <si>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</si>
  <si>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</si>
  <si>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</si>
  <si>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</si>
  <si>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</si>
  <si>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</si>
  <si>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</si>
  <si>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</si>
  <si>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</si>
  <si>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</si>
  <si>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</si>
  <si>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</si>
  <si>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</si>
  <si>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</si>
  <si>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</si>
  <si>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</si>
  <si>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</si>
  <si>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</si>
  <si>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</si>
  <si>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</si>
  <si>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</si>
  <si>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</si>
  <si>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</si>
  <si>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</si>
  <si>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</si>
  <si>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</si>
  <si>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</si>
  <si>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</si>
  <si>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</si>
  <si>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</si>
  <si>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</si>
  <si>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</si>
  <si>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</si>
  <si>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</si>
  <si>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</si>
  <si>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</si>
  <si>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</si>
  <si>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</si>
  <si>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</si>
  <si>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</si>
  <si>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</si>
  <si>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</si>
  <si>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</si>
  <si>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</si>
  <si>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</si>
  <si>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</si>
  <si>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</si>
  <si>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</si>
  <si>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</si>
  <si>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</si>
  <si>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</si>
  <si>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</si>
  <si>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</si>
  <si>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</si>
  <si>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</si>
  <si>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</si>
  <si>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</si>
  <si>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</si>
  <si>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</si>
  <si>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</si>
  <si>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</si>
  <si>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</si>
  <si>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</si>
  <si>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</si>
  <si>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</si>
  <si>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</si>
  <si>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</si>
  <si>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</si>
  <si>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</si>
  <si>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</si>
  <si>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</si>
  <si>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</si>
  <si>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</si>
  <si>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</si>
  <si>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</si>
  <si>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</si>
  <si>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</si>
  <si>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</si>
  <si>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</si>
  <si>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</si>
  <si>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</si>
  <si>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</si>
  <si>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</si>
  <si>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</si>
  <si>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</si>
  <si>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</si>
  <si>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</si>
  <si>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</si>
  <si>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</si>
  <si>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</si>
  <si>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</si>
  <si>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</si>
  <si>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</si>
  <si>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</si>
  <si>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</si>
  <si>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</si>
  <si>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</si>
  <si>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</si>
  <si>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</si>
  <si>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</si>
  <si>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</si>
  <si>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</si>
  <si>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</si>
  <si>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</si>
  <si>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</si>
  <si>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</si>
  <si>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</si>
  <si>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</si>
  <si>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</si>
  <si>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</si>
  <si>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</si>
  <si>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</si>
  <si>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</si>
  <si>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</si>
  <si>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</si>
  <si>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</si>
  <si>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</si>
  <si>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</si>
  <si>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</si>
  <si>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</si>
  <si>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</si>
  <si>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</si>
  <si>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</si>
  <si>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</si>
  <si>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</si>
  <si>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</si>
  <si>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</si>
  <si>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</si>
  <si>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</si>
  <si>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</si>
  <si>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</si>
  <si>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</si>
  <si>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</si>
  <si>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</si>
  <si>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</si>
  <si>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</si>
  <si>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</si>
  <si>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</si>
  <si>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</si>
  <si>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</si>
  <si>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</si>
  <si>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</si>
  <si>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</si>
  <si>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</si>
  <si>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</si>
  <si>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</si>
  <si>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</si>
  <si>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</si>
  <si>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</si>
  <si>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</si>
  <si>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</si>
  <si>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</si>
  <si>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</si>
  <si>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</si>
  <si>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</si>
  <si>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</si>
  <si>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</si>
  <si>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</si>
  <si>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</si>
  <si>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</si>
  <si>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</si>
  <si>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</si>
  <si>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</si>
  <si>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</si>
  <si>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</si>
  <si>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</si>
  <si>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</si>
  <si>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</si>
  <si>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</si>
  <si>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</si>
  <si>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</si>
  <si>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</si>
  <si>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</si>
  <si>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</si>
  <si>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</si>
  <si>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</si>
  <si>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</si>
  <si>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</si>
  <si>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</si>
  <si>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</si>
  <si>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</si>
  <si>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</si>
  <si>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</si>
  <si>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</si>
  <si>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</si>
  <si>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</si>
  <si>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</si>
  <si>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</si>
  <si>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</si>
  <si>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</si>
  <si>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</si>
  <si>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</si>
  <si>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</si>
  <si>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</si>
  <si>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</si>
  <si>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</si>
  <si>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</si>
  <si>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</si>
  <si>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</si>
  <si>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</si>
  <si>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</si>
  <si>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</si>
  <si>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</si>
  <si>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</si>
  <si>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</si>
  <si>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</si>
  <si>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</si>
  <si>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</si>
  <si>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</si>
  <si>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</si>
  <si>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</si>
  <si>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</si>
  <si>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</si>
  <si>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</si>
  <si>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</si>
  <si>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</si>
  <si>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</si>
  <si>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В части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</si>
  <si>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</si>
  <si>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</si>
  <si>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 (налог на содержание жил. фонда)</t>
  </si>
  <si>
    <t>(в процентах)</t>
  </si>
  <si>
    <t>распределения доходов между районным бюджетом и бюджетами поселений                               на 2011 год и на плановый период 2012 и 2013 годов</t>
  </si>
  <si>
    <t xml:space="preserve">                                                               №16 от 21 декабря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</si>
</sst>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16" applyFont="1" applyBorder="1" applyAlignment="1">
      <alignment/>
    </xf>
    <xf numFmtId="0" fontId="8" fillId="0" borderId="0" xfId="0" applyFont="1" applyAlignment="1">
      <alignment/>
    </xf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4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4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2" fillId="0" borderId="4" xfId="0" applyFont="1" applyBorder="1" applyAlignment="1">
      <alignment/>
    </xf>
    <xf numFmtId="0" fontId="20" fillId="0" borderId="4" xfId="0" applyFont="1" applyBorder="1" applyAlignment="1">
      <alignment/>
    </xf>
    <xf numFmtId="0" fontId="22" fillId="0" borderId="0" xfId="0" applyFont="1" applyAlignment="1">
      <alignment/>
    </xf>
    <xf numFmtId="0" fontId="22" fillId="0" borderId="2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" xfId="0" applyFont="1" applyBorder="1" applyAlignment="1">
      <alignment/>
    </xf>
    <xf numFmtId="0" fontId="22" fillId="0" borderId="7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0" xfId="0" applyFont="1" applyBorder="1" applyAlignment="1">
      <alignment/>
    </xf>
    <xf numFmtId="0" fontId="25" fillId="0" borderId="2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7" xfId="0" applyFont="1" applyBorder="1" applyAlignment="1">
      <alignment/>
    </xf>
    <xf numFmtId="0" fontId="25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11" xfId="0" applyFont="1" applyBorder="1" applyAlignment="1">
      <alignment/>
    </xf>
    <xf numFmtId="0" fontId="23" fillId="0" borderId="2" xfId="0" applyFont="1" applyBorder="1" applyAlignment="1">
      <alignment/>
    </xf>
    <xf numFmtId="0" fontId="20" fillId="0" borderId="8" xfId="0" applyFont="1" applyFill="1" applyBorder="1" applyAlignment="1">
      <alignment/>
    </xf>
    <xf numFmtId="0" fontId="20" fillId="0" borderId="8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7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7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3" xfId="0" applyFont="1" applyBorder="1" applyAlignment="1">
      <alignment/>
    </xf>
    <xf numFmtId="0" fontId="23" fillId="0" borderId="8" xfId="0" applyFont="1" applyBorder="1" applyAlignment="1">
      <alignment/>
    </xf>
    <xf numFmtId="0" fontId="20" fillId="0" borderId="5" xfId="0" applyFont="1" applyBorder="1" applyAlignment="1">
      <alignment/>
    </xf>
    <xf numFmtId="0" fontId="23" fillId="0" borderId="9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1" fontId="22" fillId="0" borderId="4" xfId="0" applyNumberFormat="1" applyFont="1" applyBorder="1" applyAlignment="1">
      <alignment/>
    </xf>
    <xf numFmtId="0" fontId="25" fillId="0" borderId="4" xfId="0" applyFont="1" applyBorder="1" applyAlignment="1">
      <alignment/>
    </xf>
    <xf numFmtId="0" fontId="22" fillId="0" borderId="8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9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1" xfId="0" applyFont="1" applyBorder="1" applyAlignment="1">
      <alignment/>
    </xf>
    <xf numFmtId="0" fontId="22" fillId="0" borderId="9" xfId="0" applyFont="1" applyBorder="1" applyAlignment="1">
      <alignment/>
    </xf>
    <xf numFmtId="0" fontId="20" fillId="0" borderId="15" xfId="0" applyFont="1" applyBorder="1" applyAlignment="1">
      <alignment/>
    </xf>
    <xf numFmtId="0" fontId="25" fillId="0" borderId="9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9" xfId="0" applyFont="1" applyBorder="1" applyAlignment="1" applyProtection="1">
      <alignment horizontal="left" vertical="center" wrapText="1"/>
      <protection/>
    </xf>
    <xf numFmtId="0" fontId="20" fillId="0" borderId="9" xfId="0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Alignment="1">
      <alignment vertical="justify" wrapText="1"/>
    </xf>
    <xf numFmtId="0" fontId="24" fillId="0" borderId="0" xfId="0" applyFont="1" applyAlignment="1">
      <alignment horizontal="center"/>
    </xf>
    <xf numFmtId="0" fontId="22" fillId="0" borderId="9" xfId="0" applyFont="1" applyBorder="1" applyAlignment="1">
      <alignment horizontal="center" vertical="center" wrapText="1" shrinkToFit="1"/>
    </xf>
    <xf numFmtId="0" fontId="22" fillId="0" borderId="9" xfId="0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382</v>
      </c>
      <c r="C1" s="21"/>
    </row>
    <row r="2" spans="2:3" ht="15">
      <c r="B2" s="21" t="s">
        <v>383</v>
      </c>
      <c r="C2" s="21"/>
    </row>
    <row r="3" spans="2:3" ht="15">
      <c r="B3" s="21" t="s">
        <v>374</v>
      </c>
      <c r="C3" s="21"/>
    </row>
    <row r="4" spans="2:3" ht="15">
      <c r="B4" s="21" t="s">
        <v>384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373</v>
      </c>
    </row>
    <row r="9" ht="20.25">
      <c r="B9" s="19"/>
    </row>
    <row r="10" ht="15.75">
      <c r="B10" s="3"/>
    </row>
    <row r="11" spans="1:3" ht="15.75">
      <c r="A11" s="4" t="s">
        <v>345</v>
      </c>
      <c r="B11" s="22" t="s">
        <v>412</v>
      </c>
      <c r="C11" s="4" t="s">
        <v>346</v>
      </c>
    </row>
    <row r="12" spans="1:3" ht="15.75">
      <c r="A12" s="5" t="s">
        <v>347</v>
      </c>
      <c r="B12" s="6"/>
      <c r="C12" s="5" t="s">
        <v>375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348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387</v>
      </c>
      <c r="C15" s="13">
        <f>C16+C18</f>
        <v>78391</v>
      </c>
    </row>
    <row r="16" spans="1:3" ht="14.25">
      <c r="A16" s="13">
        <v>1010100</v>
      </c>
      <c r="B16" s="13" t="s">
        <v>388</v>
      </c>
      <c r="C16" s="13">
        <f>C17</f>
        <v>13324</v>
      </c>
    </row>
    <row r="17" spans="1:3" s="14" customFormat="1" ht="14.25">
      <c r="A17" s="15">
        <v>1010110</v>
      </c>
      <c r="B17" s="13" t="s">
        <v>389</v>
      </c>
      <c r="C17" s="13">
        <v>13324</v>
      </c>
    </row>
    <row r="18" spans="1:3" ht="14.25">
      <c r="A18" s="13">
        <v>1010200</v>
      </c>
      <c r="B18" s="13" t="s">
        <v>349</v>
      </c>
      <c r="C18" s="13">
        <v>65067</v>
      </c>
    </row>
    <row r="19" spans="1:3" s="14" customFormat="1" ht="14.25">
      <c r="A19" s="15">
        <v>1010202</v>
      </c>
      <c r="B19" s="13" t="s">
        <v>413</v>
      </c>
      <c r="C19" s="13">
        <v>64506</v>
      </c>
    </row>
    <row r="20" spans="1:3" s="14" customFormat="1" ht="14.25">
      <c r="A20" s="15">
        <v>1010205</v>
      </c>
      <c r="B20" s="13" t="s">
        <v>376</v>
      </c>
      <c r="C20" s="13"/>
    </row>
    <row r="21" spans="1:3" s="14" customFormat="1" ht="14.25">
      <c r="A21" s="13"/>
      <c r="B21" s="13" t="s">
        <v>377</v>
      </c>
      <c r="C21" s="13"/>
    </row>
    <row r="22" spans="1:3" s="14" customFormat="1" ht="14.25">
      <c r="A22" s="13"/>
      <c r="B22" s="13" t="s">
        <v>378</v>
      </c>
      <c r="C22" s="13">
        <v>561</v>
      </c>
    </row>
    <row r="23" spans="1:3" s="12" customFormat="1" ht="14.25">
      <c r="A23" s="13">
        <v>1020000</v>
      </c>
      <c r="B23" s="15" t="s">
        <v>411</v>
      </c>
      <c r="C23" s="13"/>
    </row>
    <row r="24" spans="1:3" s="12" customFormat="1" ht="14.25">
      <c r="A24" s="13"/>
      <c r="B24" s="15" t="s">
        <v>350</v>
      </c>
      <c r="C24" s="13">
        <f>C26</f>
        <v>433</v>
      </c>
    </row>
    <row r="25" spans="1:3" ht="14.25">
      <c r="A25" s="13">
        <v>1020700</v>
      </c>
      <c r="B25" s="13" t="s">
        <v>390</v>
      </c>
      <c r="C25" s="13"/>
    </row>
    <row r="26" spans="1:3" ht="14.25">
      <c r="A26" s="13"/>
      <c r="B26" s="20" t="s">
        <v>408</v>
      </c>
      <c r="C26" s="13">
        <v>433</v>
      </c>
    </row>
    <row r="27" spans="1:3" s="12" customFormat="1" ht="14.25">
      <c r="A27" s="13">
        <v>1030000</v>
      </c>
      <c r="B27" s="15" t="s">
        <v>351</v>
      </c>
      <c r="C27" s="13">
        <f>C29+C31</f>
        <v>4261</v>
      </c>
    </row>
    <row r="28" spans="1:3" ht="14.25">
      <c r="A28" s="13">
        <v>1030100</v>
      </c>
      <c r="B28" s="13" t="s">
        <v>379</v>
      </c>
      <c r="C28" s="13"/>
    </row>
    <row r="29" spans="1:3" ht="14.25">
      <c r="A29" s="13"/>
      <c r="B29" s="13" t="s">
        <v>352</v>
      </c>
      <c r="C29" s="13">
        <v>1410</v>
      </c>
    </row>
    <row r="30" spans="1:3" ht="14.25">
      <c r="A30" s="13">
        <v>1030200</v>
      </c>
      <c r="B30" s="13" t="s">
        <v>353</v>
      </c>
      <c r="C30" s="13"/>
    </row>
    <row r="31" spans="1:3" ht="14.25">
      <c r="A31" s="13"/>
      <c r="B31" s="13" t="s">
        <v>354</v>
      </c>
      <c r="C31" s="13">
        <v>2851</v>
      </c>
    </row>
    <row r="32" spans="1:3" s="12" customFormat="1" ht="14.25">
      <c r="A32" s="13">
        <v>1040000</v>
      </c>
      <c r="B32" s="15" t="s">
        <v>355</v>
      </c>
      <c r="C32" s="13">
        <f>C33+C34+C36</f>
        <v>9120</v>
      </c>
    </row>
    <row r="33" spans="1:3" ht="14.25">
      <c r="A33" s="13">
        <v>1040100</v>
      </c>
      <c r="B33" s="13" t="s">
        <v>356</v>
      </c>
      <c r="C33" s="13">
        <v>460</v>
      </c>
    </row>
    <row r="34" spans="1:3" ht="14.25">
      <c r="A34" s="13">
        <v>1040200</v>
      </c>
      <c r="B34" s="13" t="s">
        <v>357</v>
      </c>
      <c r="C34" s="13">
        <v>8600</v>
      </c>
    </row>
    <row r="35" spans="1:3" ht="14.25">
      <c r="A35" s="13">
        <v>1040300</v>
      </c>
      <c r="B35" s="13" t="s">
        <v>358</v>
      </c>
      <c r="C35" s="13"/>
    </row>
    <row r="36" spans="1:3" ht="14.25">
      <c r="A36" s="13"/>
      <c r="B36" s="13" t="s">
        <v>359</v>
      </c>
      <c r="C36" s="13">
        <v>60</v>
      </c>
    </row>
    <row r="37" spans="1:3" s="12" customFormat="1" ht="14.25">
      <c r="A37" s="13">
        <v>1050000</v>
      </c>
      <c r="B37" s="15" t="s">
        <v>385</v>
      </c>
      <c r="C37" s="13">
        <f>C38+C39+C40</f>
        <v>83301</v>
      </c>
    </row>
    <row r="38" spans="1:3" ht="14.25">
      <c r="A38" s="13">
        <v>1050300</v>
      </c>
      <c r="B38" s="13" t="s">
        <v>360</v>
      </c>
      <c r="C38" s="13">
        <v>76430</v>
      </c>
    </row>
    <row r="39" spans="1:3" ht="14.25">
      <c r="A39" s="13">
        <v>1050500</v>
      </c>
      <c r="B39" s="13" t="s">
        <v>361</v>
      </c>
      <c r="C39" s="13">
        <v>651</v>
      </c>
    </row>
    <row r="40" spans="1:5" ht="14.25">
      <c r="A40" s="13">
        <v>1050700</v>
      </c>
      <c r="B40" s="13" t="s">
        <v>362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391</v>
      </c>
      <c r="C41" s="13">
        <v>340</v>
      </c>
    </row>
    <row r="42" spans="1:3" s="14" customFormat="1" ht="14.25">
      <c r="A42" s="15">
        <v>1050702</v>
      </c>
      <c r="B42" s="13" t="s">
        <v>392</v>
      </c>
      <c r="C42" s="13">
        <v>1380</v>
      </c>
    </row>
    <row r="43" spans="1:3" s="14" customFormat="1" ht="14.25">
      <c r="A43" s="15">
        <v>1050703</v>
      </c>
      <c r="B43" s="13" t="s">
        <v>393</v>
      </c>
      <c r="C43" s="13">
        <v>4500</v>
      </c>
    </row>
    <row r="44" spans="1:3" s="12" customFormat="1" ht="14.25">
      <c r="A44" s="13">
        <v>1400000</v>
      </c>
      <c r="B44" s="15" t="s">
        <v>386</v>
      </c>
      <c r="C44" s="13">
        <f>C45+C46</f>
        <v>1050</v>
      </c>
    </row>
    <row r="45" spans="1:3" ht="14.25">
      <c r="A45" s="13">
        <v>1400100</v>
      </c>
      <c r="B45" s="13" t="s">
        <v>363</v>
      </c>
      <c r="C45" s="13">
        <v>800</v>
      </c>
    </row>
    <row r="46" spans="1:3" ht="14.25">
      <c r="A46" s="13">
        <v>1400500</v>
      </c>
      <c r="B46" s="13" t="s">
        <v>364</v>
      </c>
      <c r="C46" s="13">
        <f>C48+C49</f>
        <v>250</v>
      </c>
    </row>
    <row r="47" spans="1:3" ht="14.25">
      <c r="A47" s="13">
        <v>1400502</v>
      </c>
      <c r="B47" s="13" t="s">
        <v>416</v>
      </c>
      <c r="C47" s="13"/>
    </row>
    <row r="48" spans="1:3" ht="14.25">
      <c r="A48" s="13"/>
      <c r="B48" s="13" t="s">
        <v>417</v>
      </c>
      <c r="C48" s="13">
        <v>85</v>
      </c>
    </row>
    <row r="49" spans="1:3" s="14" customFormat="1" ht="14.25">
      <c r="A49" s="15">
        <v>1400540</v>
      </c>
      <c r="B49" s="13" t="s">
        <v>365</v>
      </c>
      <c r="C49" s="13">
        <v>165</v>
      </c>
    </row>
    <row r="50" spans="1:3" ht="15.75">
      <c r="A50" s="9">
        <v>2000000</v>
      </c>
      <c r="B50" s="10" t="s">
        <v>366</v>
      </c>
      <c r="C50" s="9">
        <f>C54+C65</f>
        <v>12507</v>
      </c>
    </row>
    <row r="51" spans="1:3" s="12" customFormat="1" ht="14.25">
      <c r="A51" s="15">
        <v>2010000</v>
      </c>
      <c r="B51" s="15" t="s">
        <v>394</v>
      </c>
      <c r="C51" s="13"/>
    </row>
    <row r="52" spans="1:3" s="12" customFormat="1" ht="14.25">
      <c r="A52" s="13"/>
      <c r="B52" s="15" t="s">
        <v>398</v>
      </c>
      <c r="C52" s="1"/>
    </row>
    <row r="53" spans="1:3" s="12" customFormat="1" ht="14.25">
      <c r="A53" s="13"/>
      <c r="B53" s="15" t="s">
        <v>395</v>
      </c>
      <c r="C53" s="13"/>
    </row>
    <row r="54" spans="1:3" s="12" customFormat="1" ht="14.25">
      <c r="A54" s="13"/>
      <c r="B54" s="15" t="s">
        <v>396</v>
      </c>
      <c r="C54" s="13">
        <f>C56+C61+C64+C63</f>
        <v>10907</v>
      </c>
    </row>
    <row r="55" spans="1:2" ht="14.25">
      <c r="A55" s="13">
        <v>2010200</v>
      </c>
      <c r="B55" s="13" t="s">
        <v>397</v>
      </c>
    </row>
    <row r="56" spans="1:3" ht="14.25">
      <c r="A56" s="13"/>
      <c r="B56" s="13" t="s">
        <v>399</v>
      </c>
      <c r="C56" s="13">
        <f>C57+C58+C59</f>
        <v>6961</v>
      </c>
    </row>
    <row r="57" spans="1:3" s="14" customFormat="1" ht="14.25">
      <c r="A57" s="15">
        <v>2010202</v>
      </c>
      <c r="B57" s="13" t="s">
        <v>400</v>
      </c>
      <c r="C57" s="13">
        <v>163</v>
      </c>
    </row>
    <row r="58" spans="1:3" s="14" customFormat="1" ht="14.25">
      <c r="A58" s="15">
        <v>2010203</v>
      </c>
      <c r="B58" s="13" t="s">
        <v>401</v>
      </c>
      <c r="C58" s="13">
        <v>6098</v>
      </c>
    </row>
    <row r="59" spans="1:3" s="14" customFormat="1" ht="14.25">
      <c r="A59" s="15">
        <v>2010240</v>
      </c>
      <c r="B59" s="13" t="s">
        <v>367</v>
      </c>
      <c r="C59" s="13">
        <v>700</v>
      </c>
    </row>
    <row r="60" spans="1:2" s="2" customFormat="1" ht="14.25">
      <c r="A60" s="13">
        <v>2010400</v>
      </c>
      <c r="B60" s="13" t="s">
        <v>402</v>
      </c>
    </row>
    <row r="61" spans="1:3" s="2" customFormat="1" ht="14.25">
      <c r="A61" s="13"/>
      <c r="B61" s="13" t="s">
        <v>403</v>
      </c>
      <c r="C61" s="13">
        <v>100</v>
      </c>
    </row>
    <row r="62" spans="1:3" s="2" customFormat="1" ht="14.25">
      <c r="A62" s="13">
        <v>2010500</v>
      </c>
      <c r="B62" s="13" t="s">
        <v>414</v>
      </c>
      <c r="C62" s="13"/>
    </row>
    <row r="63" spans="1:3" s="2" customFormat="1" ht="14.25">
      <c r="A63" s="13"/>
      <c r="B63" s="2" t="s">
        <v>415</v>
      </c>
      <c r="C63" s="13">
        <v>3800</v>
      </c>
    </row>
    <row r="64" spans="1:3" ht="14.25">
      <c r="A64" s="13">
        <v>2010620</v>
      </c>
      <c r="B64" s="13" t="s">
        <v>368</v>
      </c>
      <c r="C64" s="13">
        <v>46</v>
      </c>
    </row>
    <row r="65" spans="1:3" s="12" customFormat="1" ht="14.25">
      <c r="A65" s="13">
        <v>2070000</v>
      </c>
      <c r="B65" s="15" t="s">
        <v>369</v>
      </c>
      <c r="C65" s="13">
        <v>1600</v>
      </c>
    </row>
    <row r="66" spans="1:2" ht="14.25">
      <c r="A66" s="13">
        <v>2070300</v>
      </c>
      <c r="B66" s="13" t="s">
        <v>404</v>
      </c>
    </row>
    <row r="67" spans="1:3" ht="14.25">
      <c r="A67" s="13"/>
      <c r="B67" s="13" t="s">
        <v>405</v>
      </c>
      <c r="C67" s="13">
        <v>1600</v>
      </c>
    </row>
    <row r="68" spans="1:3" s="16" customFormat="1" ht="24.75" customHeight="1">
      <c r="A68" s="10">
        <v>8500000</v>
      </c>
      <c r="B68" s="10" t="s">
        <v>370</v>
      </c>
      <c r="C68" s="10">
        <f>C14+C50</f>
        <v>189063</v>
      </c>
    </row>
    <row r="69" spans="1:7" s="16" customFormat="1" ht="15.75">
      <c r="A69" s="9">
        <v>3000000</v>
      </c>
      <c r="B69" s="10" t="s">
        <v>371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406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407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409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410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418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419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429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430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428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380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381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420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421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426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422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423</v>
      </c>
      <c r="C85" s="13"/>
      <c r="D85" s="13"/>
      <c r="E85" s="13"/>
      <c r="F85" s="13"/>
      <c r="G85" s="13"/>
    </row>
    <row r="86" spans="2:7" s="3" customFormat="1" ht="15.75">
      <c r="B86" s="13" t="s">
        <v>424</v>
      </c>
      <c r="D86" s="10"/>
      <c r="E86" s="10"/>
      <c r="F86" s="10"/>
      <c r="G86" s="10"/>
    </row>
    <row r="87" spans="2:7" ht="14.25">
      <c r="B87" s="13" t="s">
        <v>425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427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372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480</v>
      </c>
    </row>
    <row r="2" ht="20.25">
      <c r="B2" s="24" t="s">
        <v>481</v>
      </c>
    </row>
    <row r="3" spans="2:3" ht="15.75">
      <c r="B3" s="3"/>
      <c r="C3" s="3"/>
    </row>
    <row r="4" spans="2:3" ht="15.75">
      <c r="B4" s="3" t="s">
        <v>431</v>
      </c>
      <c r="C4" s="3"/>
    </row>
    <row r="5" spans="2:4" ht="15.75">
      <c r="B5" s="3"/>
      <c r="C5" s="3"/>
      <c r="D5" s="1" t="s">
        <v>375</v>
      </c>
    </row>
    <row r="6" spans="1:5" ht="15.75">
      <c r="A6" s="4" t="s">
        <v>345</v>
      </c>
      <c r="B6" s="25" t="s">
        <v>432</v>
      </c>
      <c r="C6" s="36" t="s">
        <v>486</v>
      </c>
      <c r="D6" s="40" t="s">
        <v>485</v>
      </c>
      <c r="E6" s="41"/>
    </row>
    <row r="7" spans="1:5" ht="15.75">
      <c r="A7" s="5" t="s">
        <v>347</v>
      </c>
      <c r="B7" s="26" t="s">
        <v>433</v>
      </c>
      <c r="C7" s="37"/>
      <c r="D7" s="42" t="s">
        <v>484</v>
      </c>
      <c r="E7" s="43"/>
    </row>
    <row r="8" spans="1:5" ht="12.75">
      <c r="A8" s="7"/>
      <c r="B8" s="27"/>
      <c r="C8" s="28"/>
      <c r="D8" s="38" t="s">
        <v>482</v>
      </c>
      <c r="E8" s="39" t="s">
        <v>483</v>
      </c>
    </row>
    <row r="9" spans="1:5" ht="15.75">
      <c r="A9" s="9">
        <v>1000000</v>
      </c>
      <c r="B9" s="10" t="s">
        <v>348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434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388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435</v>
      </c>
      <c r="D12" s="31"/>
      <c r="E12" s="30"/>
    </row>
    <row r="13" spans="1:5" s="14" customFormat="1" ht="14.25">
      <c r="A13" s="13"/>
      <c r="B13" s="13" t="s">
        <v>436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437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438</v>
      </c>
      <c r="C15" s="13"/>
      <c r="E15" s="30"/>
    </row>
    <row r="16" spans="1:5" ht="14.25">
      <c r="A16" s="15">
        <v>1010205</v>
      </c>
      <c r="B16" s="13" t="s">
        <v>376</v>
      </c>
      <c r="C16" s="13"/>
      <c r="E16" s="30"/>
    </row>
    <row r="17" spans="1:5" ht="14.25">
      <c r="A17" s="13"/>
      <c r="B17" s="13" t="s">
        <v>377</v>
      </c>
      <c r="C17" s="13"/>
      <c r="E17" s="30"/>
    </row>
    <row r="18" spans="1:5" ht="14.25">
      <c r="A18" s="13"/>
      <c r="B18" s="13" t="s">
        <v>378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439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411</v>
      </c>
      <c r="D20" s="13"/>
      <c r="E20" s="30"/>
    </row>
    <row r="21" spans="1:5" s="12" customFormat="1" ht="15">
      <c r="A21" s="9"/>
      <c r="B21" s="17" t="s">
        <v>350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440</v>
      </c>
      <c r="C22" s="13"/>
      <c r="D22" s="13">
        <v>2</v>
      </c>
      <c r="E22" s="30"/>
    </row>
    <row r="23" spans="1:5" ht="14.25">
      <c r="A23" s="13">
        <v>1020700</v>
      </c>
      <c r="B23" s="13" t="s">
        <v>441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351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379</v>
      </c>
      <c r="C25" s="13"/>
      <c r="E25" s="30"/>
    </row>
    <row r="26" spans="1:5" ht="14.25">
      <c r="A26" s="13"/>
      <c r="B26" s="13" t="s">
        <v>352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442</v>
      </c>
      <c r="C27" s="13"/>
      <c r="D27" s="13"/>
      <c r="E27" s="30"/>
    </row>
    <row r="28" spans="1:5" s="14" customFormat="1" ht="14.25">
      <c r="A28" s="13"/>
      <c r="B28" s="13" t="s">
        <v>443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353</v>
      </c>
      <c r="D29" s="13"/>
      <c r="E29" s="30"/>
    </row>
    <row r="30" spans="1:5" ht="14.25">
      <c r="A30" s="13"/>
      <c r="B30" s="13" t="s">
        <v>444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355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356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357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358</v>
      </c>
      <c r="C34" s="13"/>
      <c r="D34" s="13"/>
      <c r="E34" s="30"/>
    </row>
    <row r="35" spans="1:5" ht="14.25">
      <c r="A35" s="13"/>
      <c r="B35" s="13" t="s">
        <v>359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445</v>
      </c>
      <c r="E36" s="30"/>
    </row>
    <row r="37" spans="1:5" s="12" customFormat="1" ht="15">
      <c r="A37" s="9"/>
      <c r="B37" s="17" t="s">
        <v>446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360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361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362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391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392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393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386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363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364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416</v>
      </c>
      <c r="C47" s="13"/>
      <c r="E47" s="30"/>
    </row>
    <row r="48" spans="1:5" s="14" customFormat="1" ht="14.25">
      <c r="A48" s="13"/>
      <c r="B48" s="13" t="s">
        <v>417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447</v>
      </c>
      <c r="D49" s="13">
        <v>1</v>
      </c>
      <c r="E49" s="30"/>
    </row>
    <row r="50" spans="1:5" s="14" customFormat="1" ht="14.25">
      <c r="A50" s="13">
        <v>1400540</v>
      </c>
      <c r="B50" s="13" t="s">
        <v>365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366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448</v>
      </c>
      <c r="C52" s="13"/>
      <c r="D52" s="31"/>
      <c r="E52" s="30"/>
    </row>
    <row r="53" spans="1:5" s="12" customFormat="1" ht="15">
      <c r="A53" s="9"/>
      <c r="B53" s="17" t="s">
        <v>449</v>
      </c>
      <c r="C53" s="1"/>
      <c r="E53" s="30"/>
    </row>
    <row r="54" spans="1:5" s="12" customFormat="1" ht="15">
      <c r="A54" s="9"/>
      <c r="B54" s="17" t="s">
        <v>450</v>
      </c>
      <c r="C54" s="13"/>
      <c r="E54" s="30"/>
    </row>
    <row r="55" spans="1:5" s="12" customFormat="1" ht="15">
      <c r="A55" s="9"/>
      <c r="B55" s="17" t="s">
        <v>451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452</v>
      </c>
      <c r="C56" s="13"/>
      <c r="D56" s="13">
        <v>3</v>
      </c>
      <c r="E56" s="30"/>
    </row>
    <row r="57" spans="1:5" ht="14.25">
      <c r="A57" s="13">
        <v>2010200</v>
      </c>
      <c r="B57" s="13" t="s">
        <v>453</v>
      </c>
      <c r="E57" s="30"/>
    </row>
    <row r="58" spans="1:5" ht="14.25">
      <c r="A58" s="13"/>
      <c r="B58" s="13" t="s">
        <v>399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454</v>
      </c>
      <c r="D59" s="13">
        <v>3</v>
      </c>
      <c r="E59" s="30"/>
    </row>
    <row r="60" spans="1:5" s="14" customFormat="1" ht="14.25">
      <c r="A60" s="13">
        <v>2010202</v>
      </c>
      <c r="B60" s="15" t="s">
        <v>400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401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367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455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414</v>
      </c>
      <c r="C64" s="13"/>
      <c r="E64" s="30"/>
    </row>
    <row r="65" spans="1:5" s="2" customFormat="1" ht="14.25">
      <c r="A65" s="13"/>
      <c r="B65" s="2" t="s">
        <v>415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368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369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456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457</v>
      </c>
      <c r="D69" s="13">
        <v>10</v>
      </c>
      <c r="E69" s="30"/>
    </row>
    <row r="70" spans="1:5" s="16" customFormat="1" ht="15.75">
      <c r="A70" s="9">
        <v>8500000</v>
      </c>
      <c r="B70" s="10" t="s">
        <v>370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458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459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409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460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418</v>
      </c>
      <c r="C75" s="13"/>
      <c r="E75" s="30"/>
    </row>
    <row r="76" spans="1:5" ht="14.25">
      <c r="A76" s="13"/>
      <c r="B76" s="13" t="s">
        <v>419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461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462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463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464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465</v>
      </c>
      <c r="C81" s="13"/>
      <c r="D81" s="13">
        <v>2415</v>
      </c>
      <c r="E81" s="30"/>
    </row>
    <row r="82" spans="1:5" ht="14.25">
      <c r="A82" s="13">
        <v>3020410</v>
      </c>
      <c r="B82" s="13" t="s">
        <v>420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421</v>
      </c>
      <c r="C83" s="13"/>
      <c r="D83" s="13"/>
      <c r="E83" s="30"/>
    </row>
    <row r="84" spans="1:5" s="2" customFormat="1" ht="14.25">
      <c r="A84" s="13"/>
      <c r="B84" s="13" t="s">
        <v>426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422</v>
      </c>
      <c r="C85" s="13"/>
      <c r="D85" s="13"/>
      <c r="E85" s="30"/>
    </row>
    <row r="86" spans="1:5" ht="14.25">
      <c r="A86" s="13"/>
      <c r="B86" s="13" t="s">
        <v>423</v>
      </c>
      <c r="C86" s="13"/>
      <c r="E86" s="30"/>
    </row>
    <row r="87" spans="1:5" ht="15.75">
      <c r="A87" s="13"/>
      <c r="B87" s="13" t="s">
        <v>424</v>
      </c>
      <c r="C87" s="3"/>
      <c r="E87" s="30"/>
    </row>
    <row r="88" spans="2:5" ht="14.25">
      <c r="B88" s="13" t="s">
        <v>425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427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466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372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467</v>
      </c>
      <c r="B95" s="10"/>
      <c r="E95" s="30"/>
    </row>
    <row r="96" spans="1:5" ht="24" customHeight="1">
      <c r="A96" s="15">
        <v>4000</v>
      </c>
      <c r="B96" s="15" t="s">
        <v>468</v>
      </c>
      <c r="C96" s="9"/>
      <c r="E96" s="30"/>
    </row>
    <row r="97" spans="1:6" ht="15">
      <c r="A97" s="15"/>
      <c r="B97" s="15" t="s">
        <v>469</v>
      </c>
      <c r="C97" s="9"/>
      <c r="E97" s="30"/>
      <c r="F97" s="15"/>
    </row>
    <row r="98" spans="1:6" ht="14.25">
      <c r="A98" s="15"/>
      <c r="B98" s="15" t="s">
        <v>470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471</v>
      </c>
      <c r="C99" s="13"/>
      <c r="D99" s="15"/>
      <c r="E99" s="30"/>
      <c r="F99" s="15"/>
    </row>
    <row r="100" spans="1:6" ht="14.25">
      <c r="A100" s="15"/>
      <c r="B100" s="15" t="s">
        <v>472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473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474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475</v>
      </c>
      <c r="C103" s="13"/>
      <c r="D103" s="15"/>
      <c r="E103" s="30"/>
      <c r="F103" s="15"/>
    </row>
    <row r="104" spans="1:6" ht="14.25">
      <c r="A104" s="15"/>
      <c r="B104" s="15" t="s">
        <v>476</v>
      </c>
      <c r="C104" s="13"/>
      <c r="E104" s="30"/>
      <c r="F104" s="15"/>
    </row>
    <row r="105" spans="1:6" ht="14.25">
      <c r="A105" s="15"/>
      <c r="B105" s="15" t="s">
        <v>477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478</v>
      </c>
      <c r="C106" s="13"/>
      <c r="D106" s="15"/>
      <c r="E106" s="30"/>
      <c r="F106" s="15"/>
    </row>
    <row r="107" spans="1:6" ht="14.25">
      <c r="A107" s="15"/>
      <c r="B107" s="15" t="s">
        <v>479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383</v>
      </c>
    </row>
    <row r="3" ht="15">
      <c r="A3" s="21" t="s">
        <v>374</v>
      </c>
    </row>
    <row r="4" ht="15">
      <c r="A4" s="21" t="s">
        <v>191</v>
      </c>
    </row>
    <row r="8" s="56" customFormat="1" ht="18">
      <c r="A8" s="55" t="s">
        <v>488</v>
      </c>
    </row>
    <row r="9" ht="15.75">
      <c r="C9" s="3"/>
    </row>
    <row r="10" ht="15.75">
      <c r="C10" s="3"/>
    </row>
    <row r="11" spans="1:4" ht="15.75" customHeight="1">
      <c r="A11" s="63" t="s">
        <v>268</v>
      </c>
      <c r="B11" s="46" t="s">
        <v>345</v>
      </c>
      <c r="C11" s="65" t="s">
        <v>412</v>
      </c>
      <c r="D11" s="64" t="s">
        <v>346</v>
      </c>
    </row>
    <row r="12" spans="1:4" ht="15.75" customHeight="1">
      <c r="A12" s="66" t="s">
        <v>269</v>
      </c>
      <c r="B12" s="47" t="s">
        <v>347</v>
      </c>
      <c r="C12" s="6"/>
      <c r="D12" s="67" t="s">
        <v>375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491</v>
      </c>
      <c r="B14" s="10">
        <v>1000000</v>
      </c>
      <c r="C14" s="10" t="s">
        <v>490</v>
      </c>
      <c r="D14" s="10">
        <f>D15+D17+D21+D24+D27+D50+D55+D54</f>
        <v>82124</v>
      </c>
    </row>
    <row r="15" spans="1:4" s="59" customFormat="1" ht="15.75">
      <c r="A15" s="57" t="s">
        <v>492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493</v>
      </c>
      <c r="B16" s="34">
        <v>1010200</v>
      </c>
      <c r="C16" s="34" t="s">
        <v>349</v>
      </c>
      <c r="D16" s="34">
        <v>45361</v>
      </c>
    </row>
    <row r="17" spans="1:4" s="57" customFormat="1" ht="15.75">
      <c r="A17" s="57" t="s">
        <v>494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161</v>
      </c>
      <c r="B18" s="34">
        <v>1030200</v>
      </c>
      <c r="C18" s="34" t="s">
        <v>353</v>
      </c>
      <c r="D18" s="34"/>
    </row>
    <row r="19" spans="2:4" ht="15">
      <c r="B19" s="34"/>
      <c r="C19" s="34" t="s">
        <v>495</v>
      </c>
      <c r="D19" s="34">
        <v>5816</v>
      </c>
    </row>
    <row r="20" spans="1:4" ht="15">
      <c r="A20" s="21" t="s">
        <v>498</v>
      </c>
      <c r="B20" s="34"/>
      <c r="C20" s="34" t="s">
        <v>487</v>
      </c>
      <c r="D20" s="34">
        <v>6</v>
      </c>
    </row>
    <row r="21" spans="1:4" s="57" customFormat="1" ht="15.75">
      <c r="A21" s="57" t="s">
        <v>496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162</v>
      </c>
      <c r="B22" s="34">
        <v>1040100</v>
      </c>
      <c r="C22" s="34" t="s">
        <v>356</v>
      </c>
      <c r="D22" s="34">
        <v>1060</v>
      </c>
    </row>
    <row r="23" spans="1:6" ht="15">
      <c r="A23" s="21" t="s">
        <v>163</v>
      </c>
      <c r="B23" s="34">
        <v>1050700</v>
      </c>
      <c r="C23" s="34" t="s">
        <v>362</v>
      </c>
      <c r="D23" s="34">
        <v>9283</v>
      </c>
      <c r="E23" s="34"/>
      <c r="F23" s="34"/>
    </row>
    <row r="24" spans="1:4" s="57" customFormat="1" ht="15.75">
      <c r="A24" s="57" t="s">
        <v>497</v>
      </c>
      <c r="B24" s="58">
        <v>1400100</v>
      </c>
      <c r="C24" s="58" t="s">
        <v>363</v>
      </c>
      <c r="D24" s="58">
        <v>1958</v>
      </c>
    </row>
    <row r="25" spans="1:4" s="59" customFormat="1" ht="15.75">
      <c r="A25" s="57" t="s">
        <v>499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195</v>
      </c>
      <c r="B53" s="61"/>
      <c r="C53" s="58" t="s">
        <v>99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369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164</v>
      </c>
      <c r="B58" s="34">
        <v>3020111</v>
      </c>
      <c r="C58" s="34" t="s">
        <v>165</v>
      </c>
      <c r="E58" s="34"/>
      <c r="F58" s="34"/>
      <c r="G58" s="34"/>
      <c r="H58" s="34"/>
    </row>
    <row r="59" spans="3:8" ht="15">
      <c r="C59" s="21" t="s">
        <v>166</v>
      </c>
      <c r="D59" s="34">
        <v>52425</v>
      </c>
      <c r="E59" s="34"/>
      <c r="F59" s="34"/>
      <c r="G59" s="34"/>
      <c r="H59" s="34"/>
    </row>
    <row r="60" spans="1:8" ht="15">
      <c r="A60" s="21" t="s">
        <v>196</v>
      </c>
      <c r="C60" s="21" t="s">
        <v>197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198</v>
      </c>
      <c r="C61" s="21" t="s">
        <v>199</v>
      </c>
      <c r="D61" s="34">
        <v>11282</v>
      </c>
      <c r="E61" s="34"/>
      <c r="F61" s="34"/>
      <c r="G61" s="34"/>
      <c r="H61" s="34"/>
    </row>
    <row r="62" spans="1:8" ht="15">
      <c r="A62" s="21" t="s">
        <v>198</v>
      </c>
      <c r="C62" s="21" t="s">
        <v>200</v>
      </c>
      <c r="D62" s="34"/>
      <c r="E62" s="34"/>
      <c r="F62" s="34"/>
      <c r="G62" s="34"/>
      <c r="H62" s="34"/>
    </row>
    <row r="63" spans="3:8" ht="15">
      <c r="C63" s="21" t="s">
        <v>201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167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168</v>
      </c>
      <c r="C65" s="34" t="s">
        <v>202</v>
      </c>
      <c r="D65" s="34"/>
      <c r="E65" s="34"/>
      <c r="F65" s="34"/>
      <c r="G65" s="34"/>
      <c r="H65" s="34"/>
    </row>
    <row r="66" spans="3:8" ht="15">
      <c r="C66" s="34" t="s">
        <v>181</v>
      </c>
      <c r="D66" s="34">
        <v>8575</v>
      </c>
      <c r="E66" s="34"/>
      <c r="F66" s="34"/>
      <c r="G66" s="34"/>
      <c r="H66" s="34"/>
    </row>
    <row r="67" spans="1:8" ht="15">
      <c r="A67" s="21" t="s">
        <v>168</v>
      </c>
      <c r="C67" s="34" t="s">
        <v>203</v>
      </c>
      <c r="D67" s="34"/>
      <c r="E67" s="34"/>
      <c r="F67" s="34"/>
      <c r="G67" s="34"/>
      <c r="H67" s="34"/>
    </row>
    <row r="68" spans="3:8" ht="15">
      <c r="C68" s="34" t="s">
        <v>180</v>
      </c>
      <c r="D68" s="34">
        <v>11972</v>
      </c>
      <c r="E68" s="34"/>
      <c r="F68" s="34"/>
      <c r="G68" s="34"/>
      <c r="H68" s="34"/>
    </row>
    <row r="69" spans="1:8" ht="15">
      <c r="A69" s="21" t="s">
        <v>168</v>
      </c>
      <c r="C69" s="34" t="s">
        <v>204</v>
      </c>
      <c r="D69" s="34"/>
      <c r="E69" s="34"/>
      <c r="F69" s="34"/>
      <c r="G69" s="34"/>
      <c r="H69" s="34"/>
    </row>
    <row r="70" spans="3:8" ht="15">
      <c r="C70" s="34" t="s">
        <v>119</v>
      </c>
      <c r="D70" s="34">
        <v>390</v>
      </c>
      <c r="E70" s="34"/>
      <c r="F70" s="34"/>
      <c r="G70" s="34"/>
      <c r="H70" s="34"/>
    </row>
    <row r="71" spans="1:8" ht="15">
      <c r="A71" s="21" t="s">
        <v>168</v>
      </c>
      <c r="C71" s="34" t="s">
        <v>205</v>
      </c>
      <c r="D71" s="34"/>
      <c r="E71" s="34"/>
      <c r="F71" s="34"/>
      <c r="G71" s="34"/>
      <c r="H71" s="34"/>
    </row>
    <row r="72" spans="3:8" ht="15">
      <c r="C72" s="34" t="s">
        <v>182</v>
      </c>
      <c r="D72" s="34">
        <v>4221</v>
      </c>
      <c r="E72" s="34"/>
      <c r="F72" s="34"/>
      <c r="G72" s="34"/>
      <c r="H72" s="34"/>
    </row>
    <row r="73" spans="1:8" ht="15">
      <c r="A73" s="21" t="s">
        <v>168</v>
      </c>
      <c r="B73" s="34"/>
      <c r="C73" s="34" t="s">
        <v>169</v>
      </c>
      <c r="D73" s="34"/>
      <c r="E73" s="34"/>
      <c r="F73" s="34"/>
      <c r="G73" s="34"/>
      <c r="H73" s="34"/>
    </row>
    <row r="74" spans="2:8" ht="15">
      <c r="B74" s="34"/>
      <c r="C74" s="34" t="s">
        <v>170</v>
      </c>
      <c r="D74" s="34">
        <v>3517</v>
      </c>
      <c r="E74" s="34"/>
      <c r="F74" s="34"/>
      <c r="G74" s="34"/>
      <c r="H74" s="34"/>
    </row>
    <row r="75" spans="1:8" ht="15">
      <c r="A75" s="21" t="s">
        <v>168</v>
      </c>
      <c r="B75" s="34"/>
      <c r="C75" s="34" t="s">
        <v>171</v>
      </c>
      <c r="D75" s="34"/>
      <c r="E75" s="34"/>
      <c r="F75" s="34"/>
      <c r="G75" s="34"/>
      <c r="H75" s="34"/>
    </row>
    <row r="76" spans="2:8" ht="15">
      <c r="B76" s="34"/>
      <c r="C76" s="34" t="s">
        <v>113</v>
      </c>
      <c r="D76" s="34">
        <v>2000</v>
      </c>
      <c r="E76" s="34"/>
      <c r="F76" s="34"/>
      <c r="G76" s="34"/>
      <c r="H76" s="34"/>
    </row>
    <row r="77" spans="1:8" ht="15">
      <c r="A77" s="21" t="s">
        <v>168</v>
      </c>
      <c r="B77" s="34">
        <v>3020260</v>
      </c>
      <c r="C77" s="34" t="s">
        <v>172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173</v>
      </c>
      <c r="B80" s="34"/>
      <c r="C80" s="34" t="s">
        <v>174</v>
      </c>
      <c r="D80" s="34"/>
      <c r="E80" s="34"/>
      <c r="F80" s="34"/>
      <c r="G80" s="34"/>
      <c r="H80" s="34"/>
    </row>
    <row r="81" spans="2:8" ht="15">
      <c r="B81" s="34"/>
      <c r="C81" s="34" t="s">
        <v>130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175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176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177</v>
      </c>
      <c r="E86" s="34"/>
      <c r="F86" s="34"/>
      <c r="G86" s="34"/>
      <c r="H86" s="34"/>
    </row>
    <row r="87" spans="2:8" ht="15">
      <c r="B87" s="52"/>
      <c r="C87" s="34" t="s">
        <v>178</v>
      </c>
      <c r="D87" s="34">
        <v>57</v>
      </c>
      <c r="E87" s="34"/>
      <c r="F87" s="34"/>
      <c r="G87" s="34"/>
      <c r="H87" s="34"/>
    </row>
    <row r="88" spans="1:8" ht="15">
      <c r="A88" s="21" t="s">
        <v>179</v>
      </c>
      <c r="B88" s="52">
        <v>3020440</v>
      </c>
      <c r="C88" s="34" t="s">
        <v>183</v>
      </c>
      <c r="D88" s="34">
        <v>1388</v>
      </c>
      <c r="E88" s="34"/>
      <c r="F88" s="34"/>
      <c r="G88" s="34"/>
      <c r="H88" s="34"/>
    </row>
    <row r="89" spans="1:8" ht="15">
      <c r="A89" s="21" t="s">
        <v>179</v>
      </c>
      <c r="B89" s="52"/>
      <c r="C89" s="34" t="s">
        <v>184</v>
      </c>
      <c r="D89" s="34"/>
      <c r="E89" s="34"/>
      <c r="F89" s="34"/>
      <c r="G89" s="34"/>
      <c r="H89" s="34"/>
    </row>
    <row r="90" spans="2:8" ht="15">
      <c r="B90" s="52"/>
      <c r="C90" s="34" t="s">
        <v>185</v>
      </c>
      <c r="D90" s="34">
        <v>521</v>
      </c>
      <c r="E90" s="34"/>
      <c r="F90" s="34"/>
      <c r="G90" s="34"/>
      <c r="H90" s="34"/>
    </row>
    <row r="91" spans="1:8" ht="15">
      <c r="A91" s="21" t="s">
        <v>179</v>
      </c>
      <c r="B91" s="52"/>
      <c r="C91" s="34" t="s">
        <v>186</v>
      </c>
      <c r="D91" s="34"/>
      <c r="E91" s="34"/>
      <c r="F91" s="34"/>
      <c r="G91" s="34"/>
      <c r="H91" s="34"/>
    </row>
    <row r="92" spans="2:8" ht="15">
      <c r="B92" s="52"/>
      <c r="C92" s="34" t="s">
        <v>187</v>
      </c>
      <c r="D92" s="34">
        <v>2153</v>
      </c>
      <c r="E92" s="34"/>
      <c r="F92" s="34"/>
      <c r="G92" s="34"/>
      <c r="H92" s="34"/>
    </row>
    <row r="93" spans="1:8" ht="15">
      <c r="A93" s="21" t="s">
        <v>179</v>
      </c>
      <c r="B93" s="52"/>
      <c r="C93" s="34" t="s">
        <v>188</v>
      </c>
      <c r="D93" s="34">
        <v>1087</v>
      </c>
      <c r="E93" s="34"/>
      <c r="F93" s="34"/>
      <c r="G93" s="34"/>
      <c r="H93" s="34"/>
    </row>
    <row r="94" spans="1:8" ht="15">
      <c r="A94" s="21" t="s">
        <v>179</v>
      </c>
      <c r="B94" s="52"/>
      <c r="C94" s="34" t="s">
        <v>192</v>
      </c>
      <c r="D94" s="34"/>
      <c r="E94" s="34"/>
      <c r="F94" s="34"/>
      <c r="G94" s="34"/>
      <c r="H94" s="34"/>
    </row>
    <row r="95" spans="2:8" ht="15">
      <c r="B95" s="52"/>
      <c r="C95" s="34" t="s">
        <v>193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372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467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123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120</v>
      </c>
      <c r="B115" s="45">
        <v>4300</v>
      </c>
      <c r="C115" s="34" t="s">
        <v>121</v>
      </c>
      <c r="D115" s="34">
        <f>D120+D124</f>
        <v>516</v>
      </c>
    </row>
    <row r="116" spans="2:4" ht="15">
      <c r="B116" s="45"/>
      <c r="C116" s="34" t="s">
        <v>122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383</v>
      </c>
      <c r="B2" s="75"/>
      <c r="C2" s="75"/>
    </row>
    <row r="3" spans="1:3" ht="15">
      <c r="A3" s="21" t="s">
        <v>374</v>
      </c>
      <c r="B3" s="75"/>
      <c r="C3" s="75"/>
    </row>
    <row r="4" spans="1:3" ht="15">
      <c r="A4" s="21" t="s">
        <v>191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488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268</v>
      </c>
      <c r="B10" s="65" t="s">
        <v>412</v>
      </c>
      <c r="C10" s="64" t="s">
        <v>346</v>
      </c>
    </row>
    <row r="11" spans="1:3" ht="15.75">
      <c r="A11" s="73" t="s">
        <v>269</v>
      </c>
      <c r="B11" s="62"/>
      <c r="C11" s="74" t="s">
        <v>375</v>
      </c>
    </row>
    <row r="12" spans="1:3" ht="15.75">
      <c r="A12" s="71"/>
      <c r="B12" s="44"/>
      <c r="C12" s="72"/>
    </row>
    <row r="13" spans="1:3" ht="15.75">
      <c r="A13" s="57" t="s">
        <v>491</v>
      </c>
      <c r="B13" s="10" t="s">
        <v>490</v>
      </c>
      <c r="C13" s="10">
        <f>C14+C16+C20+C23+C32+C60+C66+C63+C25</f>
        <v>87590</v>
      </c>
    </row>
    <row r="14" spans="1:3" s="12" customFormat="1" ht="15.75">
      <c r="A14" s="57" t="s">
        <v>492</v>
      </c>
      <c r="B14" s="58" t="s">
        <v>0</v>
      </c>
      <c r="C14" s="58">
        <v>45361</v>
      </c>
    </row>
    <row r="15" spans="1:3" ht="15">
      <c r="A15" s="21" t="s">
        <v>493</v>
      </c>
      <c r="B15" s="34" t="s">
        <v>349</v>
      </c>
      <c r="C15" s="34">
        <v>45361</v>
      </c>
    </row>
    <row r="16" spans="1:3" s="14" customFormat="1" ht="15.75">
      <c r="A16" s="57" t="s">
        <v>494</v>
      </c>
      <c r="B16" s="58" t="s">
        <v>1</v>
      </c>
      <c r="C16" s="58">
        <v>5822</v>
      </c>
    </row>
    <row r="17" spans="1:3" s="14" customFormat="1" ht="15">
      <c r="A17" s="21" t="s">
        <v>161</v>
      </c>
      <c r="B17" s="34" t="s">
        <v>353</v>
      </c>
      <c r="C17" s="34"/>
    </row>
    <row r="18" spans="1:3" ht="15">
      <c r="A18" s="21"/>
      <c r="B18" s="34" t="s">
        <v>495</v>
      </c>
      <c r="C18" s="34">
        <v>5816</v>
      </c>
    </row>
    <row r="19" spans="1:3" ht="15">
      <c r="A19" s="21" t="s">
        <v>498</v>
      </c>
      <c r="B19" s="34" t="s">
        <v>487</v>
      </c>
      <c r="C19" s="34">
        <v>6</v>
      </c>
    </row>
    <row r="20" spans="1:3" ht="15.75">
      <c r="A20" s="57" t="s">
        <v>496</v>
      </c>
      <c r="B20" s="58" t="s">
        <v>2</v>
      </c>
      <c r="C20" s="58">
        <v>10343</v>
      </c>
    </row>
    <row r="21" spans="1:3" ht="15">
      <c r="A21" s="21" t="s">
        <v>162</v>
      </c>
      <c r="B21" s="34" t="s">
        <v>356</v>
      </c>
      <c r="C21" s="34">
        <v>1060</v>
      </c>
    </row>
    <row r="22" spans="1:3" ht="15">
      <c r="A22" s="21" t="s">
        <v>163</v>
      </c>
      <c r="B22" s="34" t="s">
        <v>362</v>
      </c>
      <c r="C22" s="34">
        <v>9283</v>
      </c>
    </row>
    <row r="23" spans="1:3" ht="15.75">
      <c r="A23" s="57" t="s">
        <v>497</v>
      </c>
      <c r="B23" s="58" t="s">
        <v>363</v>
      </c>
      <c r="C23" s="58">
        <v>1958</v>
      </c>
    </row>
    <row r="24" spans="1:2" s="12" customFormat="1" ht="15.75">
      <c r="A24" s="57" t="s">
        <v>227</v>
      </c>
      <c r="B24" s="58" t="s">
        <v>228</v>
      </c>
    </row>
    <row r="25" spans="1:3" s="12" customFormat="1" ht="15.75">
      <c r="A25" s="57"/>
      <c r="B25" s="58" t="s">
        <v>229</v>
      </c>
      <c r="C25" s="57">
        <f>C27+C28+C29+C30</f>
        <v>12610</v>
      </c>
    </row>
    <row r="26" spans="1:2" ht="15">
      <c r="A26" s="49" t="s">
        <v>230</v>
      </c>
      <c r="B26" s="53" t="s">
        <v>231</v>
      </c>
    </row>
    <row r="27" spans="1:3" s="12" customFormat="1" ht="15">
      <c r="A27" s="49"/>
      <c r="B27" s="53" t="s">
        <v>232</v>
      </c>
      <c r="C27" s="49">
        <v>12350</v>
      </c>
    </row>
    <row r="28" spans="1:3" s="12" customFormat="1" ht="15" customHeight="1">
      <c r="A28" s="49" t="s">
        <v>233</v>
      </c>
      <c r="B28" s="53" t="s">
        <v>357</v>
      </c>
      <c r="C28" s="49">
        <v>30</v>
      </c>
    </row>
    <row r="29" spans="1:3" ht="15">
      <c r="A29" s="49" t="s">
        <v>234</v>
      </c>
      <c r="B29" s="53" t="s">
        <v>441</v>
      </c>
      <c r="C29" s="49">
        <v>130</v>
      </c>
    </row>
    <row r="30" spans="1:3" ht="15">
      <c r="A30" s="49" t="s">
        <v>235</v>
      </c>
      <c r="B30" s="53" t="s">
        <v>236</v>
      </c>
      <c r="C30" s="49">
        <v>100</v>
      </c>
    </row>
    <row r="31" spans="1:3" s="14" customFormat="1" ht="15.75">
      <c r="A31" s="57" t="s">
        <v>499</v>
      </c>
      <c r="B31" s="58" t="s">
        <v>270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237</v>
      </c>
      <c r="B38" s="34" t="s">
        <v>238</v>
      </c>
    </row>
    <row r="39" spans="1:2" s="12" customFormat="1" ht="15">
      <c r="A39" s="21"/>
      <c r="B39" s="34" t="s">
        <v>239</v>
      </c>
    </row>
    <row r="40" spans="1:2" s="12" customFormat="1" ht="15">
      <c r="A40" s="21"/>
      <c r="B40" s="34" t="s">
        <v>240</v>
      </c>
    </row>
    <row r="41" spans="1:3" ht="15">
      <c r="A41" s="21"/>
      <c r="B41" s="34" t="s">
        <v>241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489</v>
      </c>
      <c r="C61" s="34">
        <v>1000</v>
      </c>
    </row>
    <row r="62" spans="1:3" s="12" customFormat="1" ht="15.75">
      <c r="A62" s="57" t="s">
        <v>195</v>
      </c>
      <c r="B62" s="58" t="s">
        <v>99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242</v>
      </c>
      <c r="B64" s="53" t="s">
        <v>99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369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164</v>
      </c>
      <c r="B69" s="34" t="s">
        <v>165</v>
      </c>
      <c r="C69" s="21"/>
    </row>
    <row r="70" spans="1:3" ht="15">
      <c r="A70" s="21"/>
      <c r="B70" s="21" t="s">
        <v>166</v>
      </c>
      <c r="C70" s="34">
        <v>52425</v>
      </c>
    </row>
    <row r="71" spans="1:3" ht="15">
      <c r="A71" s="21" t="s">
        <v>243</v>
      </c>
      <c r="B71" s="21" t="s">
        <v>244</v>
      </c>
      <c r="C71" s="34"/>
    </row>
    <row r="72" spans="1:3" ht="15">
      <c r="A72" s="21"/>
      <c r="B72" s="21" t="s">
        <v>245</v>
      </c>
      <c r="C72" s="34">
        <v>567</v>
      </c>
    </row>
    <row r="73" spans="1:3" ht="15.75">
      <c r="A73" s="57" t="s">
        <v>196</v>
      </c>
      <c r="B73" s="57" t="s">
        <v>197</v>
      </c>
      <c r="C73" s="58">
        <f>C75+C89</f>
        <v>84242</v>
      </c>
    </row>
    <row r="74" spans="1:3" ht="15">
      <c r="A74" s="49" t="s">
        <v>246</v>
      </c>
      <c r="B74" s="49" t="s">
        <v>249</v>
      </c>
      <c r="C74" s="53"/>
    </row>
    <row r="75" spans="1:3" ht="15">
      <c r="A75" s="49"/>
      <c r="B75" s="49" t="s">
        <v>250</v>
      </c>
      <c r="C75" s="53">
        <f>C76+C78+C80+C82+C85+C88</f>
        <v>44516</v>
      </c>
    </row>
    <row r="76" spans="1:3" ht="15">
      <c r="A76" s="21" t="s">
        <v>246</v>
      </c>
      <c r="B76" s="21" t="s">
        <v>199</v>
      </c>
      <c r="C76" s="34">
        <v>11282</v>
      </c>
    </row>
    <row r="77" spans="1:3" ht="15">
      <c r="A77" s="21" t="s">
        <v>246</v>
      </c>
      <c r="B77" s="21" t="s">
        <v>200</v>
      </c>
      <c r="C77" s="34"/>
    </row>
    <row r="78" spans="1:3" ht="15">
      <c r="A78" s="21"/>
      <c r="B78" s="21" t="s">
        <v>271</v>
      </c>
      <c r="C78" s="34">
        <v>32769</v>
      </c>
    </row>
    <row r="79" spans="1:3" ht="15">
      <c r="A79" s="21" t="s">
        <v>246</v>
      </c>
      <c r="B79" s="21" t="s">
        <v>251</v>
      </c>
      <c r="C79" s="34"/>
    </row>
    <row r="80" spans="1:3" ht="15">
      <c r="A80" s="21"/>
      <c r="B80" s="21" t="s">
        <v>252</v>
      </c>
      <c r="C80" s="34">
        <v>253</v>
      </c>
    </row>
    <row r="81" spans="1:3" ht="15">
      <c r="A81" s="21" t="s">
        <v>246</v>
      </c>
      <c r="B81" s="21" t="s">
        <v>272</v>
      </c>
      <c r="C81" s="34"/>
    </row>
    <row r="82" spans="1:3" ht="15">
      <c r="A82" s="21"/>
      <c r="B82" s="21" t="s">
        <v>253</v>
      </c>
      <c r="C82" s="34">
        <v>23</v>
      </c>
    </row>
    <row r="83" spans="1:3" ht="15">
      <c r="A83" s="21" t="s">
        <v>246</v>
      </c>
      <c r="B83" s="34" t="s">
        <v>254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246</v>
      </c>
      <c r="B86" s="34" t="s">
        <v>255</v>
      </c>
      <c r="C86" s="34"/>
    </row>
    <row r="87" spans="1:3" ht="15">
      <c r="A87" s="21"/>
      <c r="B87" s="34" t="s">
        <v>256</v>
      </c>
      <c r="C87" s="34"/>
    </row>
    <row r="88" spans="1:3" ht="15">
      <c r="A88" s="21"/>
      <c r="B88" s="34" t="s">
        <v>257</v>
      </c>
      <c r="C88" s="34">
        <v>2</v>
      </c>
    </row>
    <row r="89" spans="1:3" ht="15">
      <c r="A89" s="21" t="s">
        <v>24</v>
      </c>
      <c r="B89" s="21" t="s">
        <v>167</v>
      </c>
      <c r="C89" s="34">
        <f>C92+C94+C95+C97+C99+C101+C103+C106</f>
        <v>39726</v>
      </c>
    </row>
    <row r="90" spans="1:3" ht="15">
      <c r="A90" s="21" t="s">
        <v>168</v>
      </c>
      <c r="B90" s="34" t="s">
        <v>258</v>
      </c>
      <c r="C90" s="34"/>
    </row>
    <row r="91" spans="1:3" ht="15">
      <c r="A91" s="21"/>
      <c r="B91" s="34" t="s">
        <v>259</v>
      </c>
      <c r="C91" s="34"/>
    </row>
    <row r="92" spans="1:3" ht="15">
      <c r="A92" s="21"/>
      <c r="B92" s="34" t="s">
        <v>260</v>
      </c>
      <c r="C92" s="34">
        <v>57</v>
      </c>
    </row>
    <row r="93" spans="1:3" ht="15">
      <c r="A93" s="21" t="s">
        <v>168</v>
      </c>
      <c r="B93" s="34" t="s">
        <v>261</v>
      </c>
      <c r="C93" s="34"/>
    </row>
    <row r="94" spans="1:3" ht="15">
      <c r="A94" s="21"/>
      <c r="B94" s="34" t="s">
        <v>187</v>
      </c>
      <c r="C94" s="34">
        <v>2153</v>
      </c>
    </row>
    <row r="95" spans="1:3" ht="15">
      <c r="A95" s="21" t="s">
        <v>168</v>
      </c>
      <c r="B95" s="34" t="s">
        <v>262</v>
      </c>
      <c r="C95" s="34">
        <v>1087</v>
      </c>
    </row>
    <row r="96" spans="1:3" ht="15">
      <c r="A96" s="21" t="s">
        <v>168</v>
      </c>
      <c r="B96" s="34" t="s">
        <v>202</v>
      </c>
      <c r="C96" s="34"/>
    </row>
    <row r="97" spans="1:3" ht="15">
      <c r="A97" s="21"/>
      <c r="B97" s="34" t="s">
        <v>181</v>
      </c>
      <c r="C97" s="34">
        <v>8575</v>
      </c>
    </row>
    <row r="98" spans="1:3" s="2" customFormat="1" ht="15">
      <c r="A98" s="21" t="s">
        <v>168</v>
      </c>
      <c r="B98" s="34" t="s">
        <v>203</v>
      </c>
      <c r="C98" s="34"/>
    </row>
    <row r="99" spans="1:3" ht="15">
      <c r="A99" s="21"/>
      <c r="B99" s="34" t="s">
        <v>180</v>
      </c>
      <c r="C99" s="34">
        <v>11972</v>
      </c>
    </row>
    <row r="100" spans="1:3" ht="15">
      <c r="A100" s="21" t="s">
        <v>168</v>
      </c>
      <c r="B100" s="34" t="s">
        <v>204</v>
      </c>
      <c r="C100" s="34"/>
    </row>
    <row r="101" spans="1:3" ht="15">
      <c r="A101" s="21"/>
      <c r="B101" s="34" t="s">
        <v>119</v>
      </c>
      <c r="C101" s="34">
        <v>390</v>
      </c>
    </row>
    <row r="102" spans="1:3" ht="15">
      <c r="A102" s="21" t="s">
        <v>168</v>
      </c>
      <c r="B102" s="34" t="s">
        <v>205</v>
      </c>
      <c r="C102" s="34"/>
    </row>
    <row r="103" spans="1:3" ht="15">
      <c r="A103" s="21"/>
      <c r="B103" s="34" t="s">
        <v>182</v>
      </c>
      <c r="C103" s="34">
        <v>4221</v>
      </c>
    </row>
    <row r="104" spans="1:3" ht="15">
      <c r="A104" s="21" t="s">
        <v>168</v>
      </c>
      <c r="B104" s="34" t="s">
        <v>172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173</v>
      </c>
      <c r="B107" s="58" t="s">
        <v>174</v>
      </c>
      <c r="C107" s="34"/>
    </row>
    <row r="108" spans="1:3" ht="15.75">
      <c r="A108" s="57"/>
      <c r="B108" s="58" t="s">
        <v>130</v>
      </c>
      <c r="C108" s="58">
        <f>C109+C111+C119+C113+C115+C117</f>
        <v>18262</v>
      </c>
    </row>
    <row r="109" spans="1:3" ht="15">
      <c r="A109" s="21" t="s">
        <v>179</v>
      </c>
      <c r="B109" s="34" t="s">
        <v>183</v>
      </c>
      <c r="C109" s="34">
        <v>1388</v>
      </c>
    </row>
    <row r="110" spans="1:3" ht="15">
      <c r="A110" s="21" t="s">
        <v>179</v>
      </c>
      <c r="B110" s="34" t="s">
        <v>184</v>
      </c>
      <c r="C110" s="34"/>
    </row>
    <row r="111" spans="1:3" ht="15">
      <c r="A111" s="21"/>
      <c r="B111" s="34" t="s">
        <v>185</v>
      </c>
      <c r="C111" s="34">
        <v>521</v>
      </c>
    </row>
    <row r="112" spans="1:3" ht="15">
      <c r="A112" s="21" t="s">
        <v>179</v>
      </c>
      <c r="B112" s="34" t="s">
        <v>263</v>
      </c>
      <c r="C112" s="34"/>
    </row>
    <row r="113" spans="1:3" ht="15">
      <c r="A113" s="21"/>
      <c r="B113" s="34" t="s">
        <v>170</v>
      </c>
      <c r="C113" s="34">
        <v>3517</v>
      </c>
    </row>
    <row r="114" spans="1:3" ht="15">
      <c r="A114" s="21" t="s">
        <v>179</v>
      </c>
      <c r="B114" s="34" t="s">
        <v>264</v>
      </c>
      <c r="C114" s="34"/>
    </row>
    <row r="115" spans="1:3" ht="15" customHeight="1">
      <c r="A115" s="21"/>
      <c r="B115" s="34" t="s">
        <v>113</v>
      </c>
      <c r="C115" s="34">
        <v>2000</v>
      </c>
    </row>
    <row r="116" spans="1:3" ht="15" customHeight="1">
      <c r="A116" s="21" t="s">
        <v>179</v>
      </c>
      <c r="B116" s="34" t="s">
        <v>265</v>
      </c>
      <c r="C116" s="34"/>
    </row>
    <row r="117" spans="1:3" ht="15" customHeight="1">
      <c r="A117" s="21"/>
      <c r="B117" s="34" t="s">
        <v>266</v>
      </c>
      <c r="C117" s="34">
        <v>5000</v>
      </c>
    </row>
    <row r="118" spans="1:3" ht="15">
      <c r="A118" s="21" t="s">
        <v>179</v>
      </c>
      <c r="B118" s="34" t="s">
        <v>192</v>
      </c>
      <c r="C118" s="34"/>
    </row>
    <row r="119" spans="1:3" ht="15">
      <c r="A119" s="21"/>
      <c r="B119" s="34" t="s">
        <v>193</v>
      </c>
      <c r="C119" s="34">
        <v>5836</v>
      </c>
    </row>
    <row r="121" spans="1:3" ht="15.75">
      <c r="A121" s="21" t="s">
        <v>267</v>
      </c>
      <c r="B121" s="18" t="s">
        <v>372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273</v>
      </c>
    </row>
    <row r="3" ht="15.75">
      <c r="D3" s="76" t="s">
        <v>274</v>
      </c>
    </row>
    <row r="4" ht="15.75">
      <c r="D4" s="76" t="s">
        <v>194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345</v>
      </c>
      <c r="B9" s="89" t="s">
        <v>128</v>
      </c>
      <c r="C9" s="90" t="s">
        <v>131</v>
      </c>
      <c r="D9" s="91"/>
      <c r="E9" s="91"/>
      <c r="F9" s="92"/>
      <c r="G9" s="79"/>
    </row>
    <row r="10" spans="1:7" ht="15.75">
      <c r="A10" s="84" t="s">
        <v>127</v>
      </c>
      <c r="B10" s="93" t="s">
        <v>129</v>
      </c>
      <c r="C10" s="79"/>
      <c r="D10" s="79"/>
      <c r="E10" s="79"/>
      <c r="F10" s="94"/>
      <c r="G10" s="79"/>
    </row>
    <row r="11" spans="1:7" ht="15.75">
      <c r="A11" s="84"/>
      <c r="B11" s="93" t="s">
        <v>130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293</v>
      </c>
      <c r="D12" s="97"/>
      <c r="E12" s="97"/>
      <c r="F12" s="98"/>
      <c r="G12" s="99"/>
    </row>
    <row r="13" spans="1:7" ht="15.75">
      <c r="A13" s="100"/>
      <c r="B13" s="101"/>
      <c r="C13" s="102" t="s">
        <v>294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397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293</v>
      </c>
      <c r="D53" s="97"/>
      <c r="E53" s="97"/>
      <c r="F53" s="98"/>
      <c r="G53" s="79"/>
    </row>
    <row r="54" spans="1:7" ht="15.75">
      <c r="A54" s="81"/>
      <c r="B54" s="101"/>
      <c r="C54" s="102" t="s">
        <v>294</v>
      </c>
      <c r="D54" s="102"/>
      <c r="E54" s="102"/>
      <c r="F54" s="103"/>
      <c r="G54" s="79"/>
    </row>
    <row r="55" spans="1:7" ht="15.75">
      <c r="A55" s="80">
        <v>166</v>
      </c>
      <c r="B55" s="104" t="s">
        <v>98</v>
      </c>
      <c r="C55" s="91" t="s">
        <v>99</v>
      </c>
      <c r="D55" s="91"/>
      <c r="E55" s="91"/>
      <c r="F55" s="92"/>
      <c r="G55" s="79"/>
    </row>
    <row r="56" spans="1:7" ht="15.75">
      <c r="A56" s="80"/>
      <c r="B56" s="104"/>
      <c r="C56" s="79" t="s">
        <v>100</v>
      </c>
      <c r="D56" s="79"/>
      <c r="E56" s="79"/>
      <c r="F56" s="94"/>
      <c r="G56" s="79"/>
    </row>
    <row r="57" spans="1:7" ht="15.75">
      <c r="A57" s="82"/>
      <c r="B57" s="101"/>
      <c r="C57" s="106" t="s">
        <v>101</v>
      </c>
      <c r="D57" s="106"/>
      <c r="E57" s="106"/>
      <c r="F57" s="107"/>
      <c r="G57" s="79"/>
    </row>
    <row r="58" spans="1:7" ht="15.75">
      <c r="A58" s="80">
        <v>166</v>
      </c>
      <c r="B58" s="104" t="s">
        <v>102</v>
      </c>
      <c r="C58" s="79" t="s">
        <v>99</v>
      </c>
      <c r="D58" s="79"/>
      <c r="E58" s="79"/>
      <c r="F58" s="94"/>
      <c r="G58" s="79"/>
    </row>
    <row r="59" spans="1:7" ht="15.75">
      <c r="A59" s="80"/>
      <c r="B59" s="104"/>
      <c r="C59" s="79" t="s">
        <v>100</v>
      </c>
      <c r="D59" s="79"/>
      <c r="E59" s="79"/>
      <c r="F59" s="94"/>
      <c r="G59" s="79"/>
    </row>
    <row r="60" spans="1:7" ht="15.75">
      <c r="A60" s="82"/>
      <c r="B60" s="101"/>
      <c r="C60" s="106" t="s">
        <v>103</v>
      </c>
      <c r="D60" s="106"/>
      <c r="E60" s="106"/>
      <c r="F60" s="107"/>
      <c r="G60" s="79"/>
    </row>
    <row r="61" spans="1:7" ht="15.75">
      <c r="A61" s="108">
        <v>166</v>
      </c>
      <c r="B61" s="96" t="s">
        <v>104</v>
      </c>
      <c r="C61" s="91" t="s">
        <v>105</v>
      </c>
      <c r="D61" s="91"/>
      <c r="E61" s="91"/>
      <c r="F61" s="92"/>
      <c r="G61" s="79"/>
    </row>
    <row r="62" spans="1:7" ht="15.75">
      <c r="A62" s="80"/>
      <c r="B62" s="104"/>
      <c r="C62" s="79" t="s">
        <v>106</v>
      </c>
      <c r="D62" s="79"/>
      <c r="E62" s="79"/>
      <c r="F62" s="94"/>
      <c r="G62" s="79"/>
    </row>
    <row r="63" spans="1:7" ht="15.75">
      <c r="A63" s="82"/>
      <c r="B63" s="101"/>
      <c r="C63" s="106" t="s">
        <v>107</v>
      </c>
      <c r="D63" s="106"/>
      <c r="E63" s="106"/>
      <c r="F63" s="107"/>
      <c r="G63" s="79"/>
    </row>
    <row r="64" spans="1:7" ht="15.75">
      <c r="A64" s="108">
        <v>166</v>
      </c>
      <c r="B64" s="96" t="s">
        <v>189</v>
      </c>
      <c r="C64" s="91" t="s">
        <v>105</v>
      </c>
      <c r="D64" s="91"/>
      <c r="E64" s="91"/>
      <c r="F64" s="92"/>
      <c r="G64" s="79"/>
    </row>
    <row r="65" spans="1:7" ht="15.75">
      <c r="A65" s="80"/>
      <c r="B65" s="104"/>
      <c r="C65" s="79" t="s">
        <v>133</v>
      </c>
      <c r="D65" s="79"/>
      <c r="E65" s="79"/>
      <c r="F65" s="94"/>
      <c r="G65" s="79"/>
    </row>
    <row r="66" spans="1:7" ht="15.75">
      <c r="A66" s="82"/>
      <c r="B66" s="101"/>
      <c r="C66" s="106" t="s">
        <v>134</v>
      </c>
      <c r="D66" s="106"/>
      <c r="E66" s="106"/>
      <c r="F66" s="107"/>
      <c r="G66" s="79"/>
    </row>
    <row r="67" spans="1:7" ht="15.75">
      <c r="A67" s="108">
        <v>166</v>
      </c>
      <c r="B67" s="96" t="s">
        <v>112</v>
      </c>
      <c r="C67" s="91" t="s">
        <v>114</v>
      </c>
      <c r="D67" s="91"/>
      <c r="E67" s="91"/>
      <c r="F67" s="92"/>
      <c r="G67" s="79"/>
    </row>
    <row r="68" spans="1:7" ht="15.75">
      <c r="A68" s="80"/>
      <c r="B68" s="104"/>
      <c r="C68" s="79" t="s">
        <v>115</v>
      </c>
      <c r="D68" s="79"/>
      <c r="E68" s="79"/>
      <c r="F68" s="94"/>
      <c r="G68" s="79"/>
    </row>
    <row r="69" spans="1:7" ht="15.75">
      <c r="A69" s="80"/>
      <c r="B69" s="104"/>
      <c r="C69" s="79" t="s">
        <v>116</v>
      </c>
      <c r="D69" s="79"/>
      <c r="E69" s="79"/>
      <c r="F69" s="94"/>
      <c r="G69" s="79"/>
    </row>
    <row r="70" spans="1:7" ht="15.75">
      <c r="A70" s="80"/>
      <c r="B70" s="104"/>
      <c r="C70" s="79" t="s">
        <v>117</v>
      </c>
      <c r="D70" s="79"/>
      <c r="E70" s="79"/>
      <c r="F70" s="94"/>
      <c r="G70" s="79"/>
    </row>
    <row r="71" spans="1:7" ht="15.75">
      <c r="A71" s="82"/>
      <c r="B71" s="101"/>
      <c r="C71" s="106" t="s">
        <v>118</v>
      </c>
      <c r="D71" s="106"/>
      <c r="E71" s="106"/>
      <c r="F71" s="107"/>
      <c r="G71" s="79"/>
    </row>
    <row r="72" spans="1:7" ht="15.75">
      <c r="A72" s="108">
        <v>166</v>
      </c>
      <c r="B72" s="104" t="s">
        <v>135</v>
      </c>
      <c r="C72" s="91" t="s">
        <v>114</v>
      </c>
      <c r="D72" s="91"/>
      <c r="E72" s="91"/>
      <c r="F72" s="92"/>
      <c r="G72" s="79"/>
    </row>
    <row r="73" spans="1:7" ht="15.75">
      <c r="A73" s="80"/>
      <c r="B73" s="104"/>
      <c r="C73" s="79" t="s">
        <v>115</v>
      </c>
      <c r="D73" s="79"/>
      <c r="E73" s="79"/>
      <c r="F73" s="94"/>
      <c r="G73" s="79"/>
    </row>
    <row r="74" spans="1:7" ht="15.75">
      <c r="A74" s="80"/>
      <c r="B74" s="104"/>
      <c r="C74" s="79" t="s">
        <v>116</v>
      </c>
      <c r="D74" s="79"/>
      <c r="E74" s="79"/>
      <c r="F74" s="94"/>
      <c r="G74" s="79"/>
    </row>
    <row r="75" spans="1:7" ht="15.75">
      <c r="A75" s="80"/>
      <c r="B75" s="104"/>
      <c r="C75" s="79" t="s">
        <v>136</v>
      </c>
      <c r="D75" s="79"/>
      <c r="E75" s="79"/>
      <c r="F75" s="94"/>
      <c r="G75" s="79"/>
    </row>
    <row r="76" spans="1:7" ht="15.75">
      <c r="A76" s="80"/>
      <c r="B76" s="104"/>
      <c r="C76" s="106" t="s">
        <v>134</v>
      </c>
      <c r="D76" s="106"/>
      <c r="E76" s="106"/>
      <c r="F76" s="107"/>
      <c r="G76" s="79"/>
    </row>
    <row r="77" spans="1:7" ht="15.75">
      <c r="A77" s="108">
        <v>166</v>
      </c>
      <c r="B77" s="96" t="s">
        <v>108</v>
      </c>
      <c r="C77" s="91" t="s">
        <v>109</v>
      </c>
      <c r="D77" s="91"/>
      <c r="E77" s="91"/>
      <c r="F77" s="92"/>
      <c r="G77" s="79"/>
    </row>
    <row r="78" spans="1:7" ht="15.75">
      <c r="A78" s="80"/>
      <c r="B78" s="104"/>
      <c r="C78" s="79" t="s">
        <v>100</v>
      </c>
      <c r="D78" s="79"/>
      <c r="E78" s="79"/>
      <c r="F78" s="94"/>
      <c r="G78" s="79"/>
    </row>
    <row r="79" spans="1:7" ht="15.75">
      <c r="A79" s="80"/>
      <c r="B79" s="104"/>
      <c r="C79" s="79" t="s">
        <v>101</v>
      </c>
      <c r="D79" s="79"/>
      <c r="E79" s="79"/>
      <c r="F79" s="94"/>
      <c r="G79" s="79"/>
    </row>
    <row r="80" spans="1:7" ht="15.75">
      <c r="A80" s="108">
        <v>166</v>
      </c>
      <c r="B80" s="96" t="s">
        <v>137</v>
      </c>
      <c r="C80" s="91" t="s">
        <v>109</v>
      </c>
      <c r="D80" s="91"/>
      <c r="E80" s="91"/>
      <c r="F80" s="92"/>
      <c r="G80" s="79"/>
    </row>
    <row r="81" spans="1:7" ht="15.75">
      <c r="A81" s="80"/>
      <c r="B81" s="104"/>
      <c r="C81" s="79" t="s">
        <v>100</v>
      </c>
      <c r="D81" s="79"/>
      <c r="E81" s="79"/>
      <c r="F81" s="94"/>
      <c r="G81" s="79"/>
    </row>
    <row r="82" spans="1:7" ht="15.75">
      <c r="A82" s="82"/>
      <c r="B82" s="101"/>
      <c r="C82" s="106" t="s">
        <v>103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157</v>
      </c>
      <c r="D83" s="91"/>
      <c r="E83" s="91"/>
      <c r="F83" s="92"/>
      <c r="G83" s="79"/>
    </row>
    <row r="84" spans="1:7" ht="15.75">
      <c r="A84" s="80"/>
      <c r="B84" s="104"/>
      <c r="C84" s="79" t="s">
        <v>476</v>
      </c>
      <c r="D84" s="79"/>
      <c r="E84" s="79"/>
      <c r="F84" s="94"/>
      <c r="G84" s="79"/>
    </row>
    <row r="85" spans="1:7" ht="15.75">
      <c r="A85" s="82"/>
      <c r="B85" s="101"/>
      <c r="C85" s="106" t="s">
        <v>477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158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132</v>
      </c>
      <c r="D89" s="110"/>
      <c r="E89" s="110"/>
      <c r="F89" s="111"/>
      <c r="G89" s="110"/>
    </row>
    <row r="90" spans="1:7" ht="15.75">
      <c r="A90" s="80">
        <v>931</v>
      </c>
      <c r="B90" s="104" t="s">
        <v>295</v>
      </c>
      <c r="C90" s="79" t="s">
        <v>296</v>
      </c>
      <c r="D90" s="79"/>
      <c r="E90" s="79"/>
      <c r="F90" s="94"/>
      <c r="G90" s="79"/>
    </row>
    <row r="91" spans="1:7" ht="15.75">
      <c r="A91" s="80"/>
      <c r="B91" s="104"/>
      <c r="C91" s="79" t="s">
        <v>297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275</v>
      </c>
      <c r="C95" s="79" t="s">
        <v>276</v>
      </c>
      <c r="D95" s="79"/>
      <c r="E95" s="79"/>
      <c r="F95" s="94"/>
      <c r="G95" s="79"/>
    </row>
    <row r="96" spans="1:7" ht="15.75">
      <c r="A96" s="80"/>
      <c r="B96" s="104"/>
      <c r="C96" s="79" t="s">
        <v>277</v>
      </c>
      <c r="D96" s="79"/>
      <c r="E96" s="79"/>
      <c r="F96" s="94"/>
      <c r="G96" s="79"/>
    </row>
    <row r="97" spans="1:7" ht="15.75">
      <c r="A97" s="108">
        <v>931</v>
      </c>
      <c r="B97" s="96" t="s">
        <v>124</v>
      </c>
      <c r="C97" s="91" t="s">
        <v>125</v>
      </c>
      <c r="D97" s="91"/>
      <c r="E97" s="91"/>
      <c r="F97" s="92"/>
      <c r="G97" s="79"/>
    </row>
    <row r="98" spans="1:7" ht="15.75">
      <c r="A98" s="82"/>
      <c r="B98" s="101"/>
      <c r="C98" s="106" t="s">
        <v>126</v>
      </c>
      <c r="D98" s="106"/>
      <c r="E98" s="106"/>
      <c r="F98" s="107"/>
      <c r="G98" s="79"/>
    </row>
    <row r="99" spans="1:7" ht="15.75">
      <c r="A99" s="108">
        <v>931</v>
      </c>
      <c r="B99" s="96" t="s">
        <v>110</v>
      </c>
      <c r="C99" s="91" t="s">
        <v>159</v>
      </c>
      <c r="D99" s="91"/>
      <c r="E99" s="91"/>
      <c r="F99" s="92"/>
      <c r="G99" s="79"/>
    </row>
    <row r="100" spans="1:7" ht="15.75">
      <c r="A100" s="82"/>
      <c r="B100" s="101"/>
      <c r="C100" s="106" t="s">
        <v>111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141</v>
      </c>
      <c r="C102" s="91" t="s">
        <v>278</v>
      </c>
      <c r="D102" s="91"/>
      <c r="E102" s="91"/>
      <c r="F102" s="92"/>
      <c r="G102" s="79"/>
    </row>
    <row r="103" spans="1:7" ht="15.75">
      <c r="A103" s="80"/>
      <c r="B103" s="104"/>
      <c r="C103" s="79" t="s">
        <v>279</v>
      </c>
      <c r="D103" s="79"/>
      <c r="E103" s="79"/>
      <c r="F103" s="94"/>
      <c r="G103" s="79"/>
    </row>
    <row r="104" spans="1:7" ht="15.75">
      <c r="A104" s="82"/>
      <c r="B104" s="101"/>
      <c r="C104" s="106" t="s">
        <v>280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132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142</v>
      </c>
      <c r="C106" s="113" t="s">
        <v>138</v>
      </c>
      <c r="D106" s="91"/>
      <c r="E106" s="91"/>
      <c r="F106" s="92"/>
      <c r="G106" s="79"/>
    </row>
    <row r="107" spans="1:7" ht="15.75">
      <c r="A107" s="80"/>
      <c r="B107" s="99"/>
      <c r="C107" s="114" t="s">
        <v>139</v>
      </c>
      <c r="D107" s="79"/>
      <c r="E107" s="79"/>
      <c r="F107" s="94"/>
      <c r="G107" s="79"/>
    </row>
    <row r="108" spans="1:7" ht="15.75">
      <c r="A108" s="80"/>
      <c r="B108" s="99"/>
      <c r="C108" s="114" t="s">
        <v>160</v>
      </c>
      <c r="D108" s="79"/>
      <c r="E108" s="79"/>
      <c r="F108" s="94"/>
      <c r="G108" s="79"/>
    </row>
    <row r="109" spans="1:7" ht="15.75">
      <c r="A109" s="82"/>
      <c r="B109" s="115"/>
      <c r="C109" s="116" t="s">
        <v>103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140</v>
      </c>
      <c r="C110" s="79" t="s">
        <v>143</v>
      </c>
      <c r="D110" s="79"/>
      <c r="E110" s="79"/>
      <c r="F110" s="94"/>
      <c r="G110" s="79"/>
    </row>
    <row r="111" spans="1:7" ht="15.75">
      <c r="A111" s="82"/>
      <c r="B111" s="101"/>
      <c r="C111" s="106" t="s">
        <v>144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145</v>
      </c>
      <c r="C112" s="91" t="s">
        <v>146</v>
      </c>
      <c r="D112" s="91"/>
      <c r="E112" s="91"/>
      <c r="F112" s="92"/>
      <c r="G112" s="79"/>
    </row>
    <row r="113" spans="1:7" ht="15.75">
      <c r="A113" s="82"/>
      <c r="B113" s="101"/>
      <c r="C113" s="106" t="s">
        <v>147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226</v>
      </c>
      <c r="C114" s="91" t="s">
        <v>148</v>
      </c>
      <c r="D114" s="91"/>
      <c r="E114" s="91"/>
      <c r="F114" s="92"/>
      <c r="G114" s="79"/>
    </row>
    <row r="115" spans="1:7" ht="15.75">
      <c r="A115" s="80"/>
      <c r="B115" s="104"/>
      <c r="C115" s="79" t="s">
        <v>149</v>
      </c>
      <c r="D115" s="79"/>
      <c r="E115" s="79"/>
      <c r="F115" s="94"/>
      <c r="G115" s="79"/>
    </row>
    <row r="116" spans="1:7" ht="15.75">
      <c r="A116" s="82"/>
      <c r="B116" s="101"/>
      <c r="C116" s="106" t="s">
        <v>150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225</v>
      </c>
      <c r="C117" s="91" t="s">
        <v>151</v>
      </c>
      <c r="D117" s="91"/>
      <c r="E117" s="91"/>
      <c r="F117" s="92"/>
      <c r="G117" s="79"/>
    </row>
    <row r="118" spans="1:7" ht="15.75">
      <c r="A118" s="82"/>
      <c r="B118" s="101"/>
      <c r="C118" s="106" t="s">
        <v>152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208</v>
      </c>
      <c r="C119" s="91" t="s">
        <v>153</v>
      </c>
      <c r="D119" s="91"/>
      <c r="E119" s="91"/>
      <c r="F119" s="92"/>
      <c r="G119" s="79"/>
    </row>
    <row r="120" spans="1:7" ht="15.75">
      <c r="A120" s="82"/>
      <c r="B120" s="101"/>
      <c r="C120" s="106" t="s">
        <v>154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155</v>
      </c>
      <c r="C121" s="91" t="s">
        <v>414</v>
      </c>
      <c r="D121" s="91"/>
      <c r="E121" s="91"/>
      <c r="F121" s="92"/>
      <c r="G121" s="79"/>
    </row>
    <row r="122" spans="1:7" ht="15.75">
      <c r="A122" s="82"/>
      <c r="B122" s="101"/>
      <c r="C122" s="106" t="s">
        <v>415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190</v>
      </c>
      <c r="C123" s="118" t="s">
        <v>156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208</v>
      </c>
      <c r="C124" s="91" t="s">
        <v>217</v>
      </c>
      <c r="D124" s="91"/>
      <c r="E124" s="91"/>
      <c r="F124" s="92"/>
      <c r="G124" s="79"/>
    </row>
    <row r="125" spans="1:7" ht="15.75">
      <c r="A125" s="116"/>
      <c r="B125" s="101"/>
      <c r="C125" s="106" t="s">
        <v>218</v>
      </c>
      <c r="D125" s="106"/>
      <c r="E125" s="106"/>
      <c r="F125" s="107"/>
      <c r="G125" s="79"/>
    </row>
    <row r="126" spans="1:6" s="83" customFormat="1" ht="15.75">
      <c r="A126" s="120" t="s">
        <v>206</v>
      </c>
      <c r="B126" s="121"/>
      <c r="C126" s="122" t="s">
        <v>207</v>
      </c>
      <c r="D126" s="122"/>
      <c r="E126" s="122"/>
      <c r="F126" s="123"/>
    </row>
    <row r="127" spans="1:6" ht="15.75">
      <c r="A127" s="108" t="s">
        <v>206</v>
      </c>
      <c r="B127" s="96" t="s">
        <v>208</v>
      </c>
      <c r="C127" s="91" t="s">
        <v>209</v>
      </c>
      <c r="D127" s="91"/>
      <c r="E127" s="91"/>
      <c r="F127" s="92"/>
    </row>
    <row r="128" spans="1:6" ht="15.75">
      <c r="A128" s="78" t="s">
        <v>292</v>
      </c>
      <c r="B128" s="112"/>
      <c r="C128" s="95" t="s">
        <v>289</v>
      </c>
      <c r="D128" s="90"/>
      <c r="E128" s="90"/>
      <c r="F128" s="124"/>
    </row>
    <row r="129" spans="1:6" ht="15.75">
      <c r="A129" s="82"/>
      <c r="B129" s="115"/>
      <c r="C129" s="100" t="s">
        <v>290</v>
      </c>
      <c r="D129" s="122"/>
      <c r="E129" s="122"/>
      <c r="F129" s="123"/>
    </row>
    <row r="130" spans="1:6" ht="15.75">
      <c r="A130" s="82" t="s">
        <v>292</v>
      </c>
      <c r="B130" s="115" t="s">
        <v>208</v>
      </c>
      <c r="C130" s="116" t="s">
        <v>291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210</v>
      </c>
      <c r="D131" s="122"/>
      <c r="E131" s="122"/>
      <c r="F131" s="123"/>
    </row>
    <row r="132" spans="1:6" ht="15.75">
      <c r="A132" s="80">
        <v>188</v>
      </c>
      <c r="B132" s="96" t="s">
        <v>208</v>
      </c>
      <c r="C132" s="79" t="s">
        <v>211</v>
      </c>
      <c r="D132" s="79"/>
      <c r="E132" s="79"/>
      <c r="F132" s="94"/>
    </row>
    <row r="133" spans="1:6" ht="15.75">
      <c r="A133" s="113">
        <v>188</v>
      </c>
      <c r="B133" s="96" t="s">
        <v>298</v>
      </c>
      <c r="C133" s="91" t="s">
        <v>299</v>
      </c>
      <c r="D133" s="91"/>
      <c r="E133" s="91"/>
      <c r="F133" s="92"/>
    </row>
    <row r="134" spans="1:6" ht="15.75">
      <c r="A134" s="114"/>
      <c r="B134" s="104"/>
      <c r="C134" s="79" t="s">
        <v>300</v>
      </c>
      <c r="D134" s="79"/>
      <c r="E134" s="79"/>
      <c r="F134" s="94"/>
    </row>
    <row r="135" spans="1:6" ht="15.75">
      <c r="A135" s="116"/>
      <c r="B135" s="101"/>
      <c r="C135" s="106" t="s">
        <v>301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212</v>
      </c>
      <c r="D136" s="110"/>
      <c r="E136" s="110"/>
      <c r="F136" s="111"/>
    </row>
    <row r="137" spans="1:7" ht="15.75">
      <c r="A137" s="125">
        <v>437</v>
      </c>
      <c r="B137" s="117" t="s">
        <v>208</v>
      </c>
      <c r="C137" s="118" t="s">
        <v>213</v>
      </c>
      <c r="D137" s="118"/>
      <c r="E137" s="118"/>
      <c r="F137" s="119"/>
      <c r="G137" s="76" t="s">
        <v>302</v>
      </c>
    </row>
    <row r="138" spans="1:6" s="83" customFormat="1" ht="15.75">
      <c r="A138" s="78">
        <v>141</v>
      </c>
      <c r="B138" s="93"/>
      <c r="C138" s="95" t="s">
        <v>281</v>
      </c>
      <c r="D138" s="90"/>
      <c r="E138" s="90"/>
      <c r="F138" s="124"/>
    </row>
    <row r="139" spans="1:6" s="83" customFormat="1" ht="15.75">
      <c r="A139" s="81"/>
      <c r="B139" s="93"/>
      <c r="C139" s="100" t="s">
        <v>288</v>
      </c>
      <c r="D139" s="122"/>
      <c r="E139" s="122"/>
      <c r="F139" s="123"/>
    </row>
    <row r="140" spans="1:6" ht="15.75">
      <c r="A140" s="125">
        <v>141</v>
      </c>
      <c r="B140" s="117" t="s">
        <v>208</v>
      </c>
      <c r="C140" s="79" t="s">
        <v>287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214</v>
      </c>
      <c r="D141" s="127"/>
      <c r="E141" s="127"/>
      <c r="F141" s="128"/>
    </row>
    <row r="142" spans="1:6" ht="15.75">
      <c r="A142" s="125">
        <v>177</v>
      </c>
      <c r="B142" s="117" t="s">
        <v>208</v>
      </c>
      <c r="C142" s="79" t="s">
        <v>215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216</v>
      </c>
      <c r="D143" s="127"/>
      <c r="E143" s="127"/>
      <c r="F143" s="128"/>
      <c r="G143" s="83" t="s">
        <v>303</v>
      </c>
    </row>
    <row r="144" spans="1:6" ht="15.75">
      <c r="A144" s="108">
        <v>182</v>
      </c>
      <c r="B144" s="129" t="s">
        <v>282</v>
      </c>
      <c r="C144" s="79" t="s">
        <v>283</v>
      </c>
      <c r="D144" s="79"/>
      <c r="E144" s="79"/>
      <c r="F144" s="94"/>
    </row>
    <row r="145" spans="1:6" ht="15.75">
      <c r="A145" s="80"/>
      <c r="B145" s="130"/>
      <c r="C145" s="79" t="s">
        <v>284</v>
      </c>
      <c r="D145" s="79"/>
      <c r="E145" s="79"/>
      <c r="F145" s="94"/>
    </row>
    <row r="146" spans="1:6" ht="15.75">
      <c r="A146" s="80"/>
      <c r="B146" s="130"/>
      <c r="C146" s="79" t="s">
        <v>285</v>
      </c>
      <c r="D146" s="79"/>
      <c r="E146" s="79"/>
      <c r="F146" s="94"/>
    </row>
    <row r="147" spans="1:6" ht="15.75">
      <c r="A147" s="82"/>
      <c r="B147" s="131"/>
      <c r="C147" s="79" t="s">
        <v>286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219</v>
      </c>
      <c r="D148" s="127"/>
      <c r="E148" s="127"/>
      <c r="F148" s="128"/>
    </row>
    <row r="149" spans="1:6" ht="15.75">
      <c r="A149" s="125">
        <v>717</v>
      </c>
      <c r="B149" s="117" t="s">
        <v>208</v>
      </c>
      <c r="C149" s="79" t="s">
        <v>220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221</v>
      </c>
      <c r="D150" s="127"/>
      <c r="E150" s="127"/>
      <c r="F150" s="128"/>
    </row>
    <row r="151" spans="1:6" ht="15.75">
      <c r="A151" s="125">
        <v>172</v>
      </c>
      <c r="B151" s="117" t="s">
        <v>208</v>
      </c>
      <c r="C151" s="79" t="s">
        <v>222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223</v>
      </c>
      <c r="D152" s="127"/>
      <c r="E152" s="127"/>
      <c r="F152" s="128"/>
    </row>
    <row r="153" spans="1:7" ht="15.75">
      <c r="A153" s="133">
        <v>106</v>
      </c>
      <c r="B153" s="117" t="s">
        <v>208</v>
      </c>
      <c r="C153" s="118" t="s">
        <v>224</v>
      </c>
      <c r="D153" s="118"/>
      <c r="E153" s="118"/>
      <c r="F153" s="119"/>
      <c r="G153" s="83" t="s">
        <v>303</v>
      </c>
    </row>
    <row r="154" ht="15.75">
      <c r="B154" s="76"/>
    </row>
    <row r="155" ht="15.75">
      <c r="B155" s="76"/>
    </row>
    <row r="156" ht="15.75">
      <c r="B156" s="76"/>
    </row>
  </sheetData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313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314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315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194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309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345</v>
      </c>
      <c r="B9" s="89" t="s">
        <v>128</v>
      </c>
      <c r="C9" s="90" t="s">
        <v>131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127</v>
      </c>
      <c r="B10" s="93" t="s">
        <v>129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130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293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294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302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302</v>
      </c>
      <c r="G18" s="79"/>
      <c r="H18" s="79"/>
      <c r="I18" s="79"/>
      <c r="J18" s="79"/>
    </row>
    <row r="19" spans="1:10" ht="15.75">
      <c r="A19" s="108">
        <v>608</v>
      </c>
      <c r="B19" s="96" t="s">
        <v>237</v>
      </c>
      <c r="C19" s="109" t="s">
        <v>322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323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324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325</v>
      </c>
      <c r="D22" s="106"/>
      <c r="E22" s="107"/>
      <c r="F22" s="79" t="s">
        <v>302</v>
      </c>
      <c r="G22" s="79"/>
      <c r="H22" s="79"/>
      <c r="I22" s="79"/>
      <c r="J22" s="79"/>
    </row>
    <row r="23" spans="1:10" ht="15.75">
      <c r="A23" s="108">
        <v>608</v>
      </c>
      <c r="B23" s="96" t="s">
        <v>316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317</v>
      </c>
      <c r="D26" s="106"/>
      <c r="E26" s="106"/>
      <c r="F26" s="79" t="s">
        <v>302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318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319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320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321</v>
      </c>
      <c r="D31" s="106"/>
      <c r="E31" s="107"/>
      <c r="F31" s="79" t="s">
        <v>302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326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397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302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327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328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329</v>
      </c>
      <c r="D41" s="106"/>
      <c r="E41" s="106"/>
      <c r="F41" s="79" t="s">
        <v>302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302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302</v>
      </c>
      <c r="G46" s="79"/>
      <c r="H46" s="79"/>
      <c r="I46" s="79"/>
      <c r="J46" s="79"/>
    </row>
    <row r="47" spans="1:10" ht="15.75">
      <c r="A47" s="80">
        <v>608</v>
      </c>
      <c r="B47" s="104" t="s">
        <v>98</v>
      </c>
      <c r="C47" s="91" t="s">
        <v>99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100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101</v>
      </c>
      <c r="D49" s="106"/>
      <c r="E49" s="106"/>
      <c r="F49" s="79" t="s">
        <v>302</v>
      </c>
      <c r="G49" s="79"/>
      <c r="H49" s="79"/>
      <c r="I49" s="79"/>
      <c r="J49" s="79"/>
    </row>
    <row r="50" spans="1:10" ht="15.75">
      <c r="A50" s="80">
        <v>608</v>
      </c>
      <c r="B50" s="104" t="s">
        <v>102</v>
      </c>
      <c r="C50" s="79" t="s">
        <v>99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100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103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104</v>
      </c>
      <c r="C53" s="91" t="s">
        <v>105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106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107</v>
      </c>
      <c r="D55" s="106"/>
      <c r="E55" s="106"/>
      <c r="F55" s="79" t="s">
        <v>302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293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294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189</v>
      </c>
      <c r="C58" s="91" t="s">
        <v>105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133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134</v>
      </c>
      <c r="D60" s="106"/>
      <c r="E60" s="106"/>
      <c r="F60" s="79" t="s">
        <v>302</v>
      </c>
      <c r="G60" s="79"/>
      <c r="H60" s="79"/>
      <c r="I60" s="79"/>
      <c r="J60" s="79"/>
    </row>
    <row r="61" spans="1:10" ht="15.75">
      <c r="A61" s="108">
        <v>608</v>
      </c>
      <c r="B61" s="96" t="s">
        <v>112</v>
      </c>
      <c r="C61" s="91" t="s">
        <v>114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115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116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117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118</v>
      </c>
      <c r="D65" s="106"/>
      <c r="E65" s="106"/>
      <c r="F65" s="79" t="s">
        <v>302</v>
      </c>
      <c r="G65" s="79"/>
      <c r="H65" s="79"/>
      <c r="I65" s="79"/>
      <c r="J65" s="79"/>
    </row>
    <row r="66" spans="1:10" ht="15.75">
      <c r="A66" s="108">
        <v>608</v>
      </c>
      <c r="B66" s="104" t="s">
        <v>135</v>
      </c>
      <c r="C66" s="91" t="s">
        <v>114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115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330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331</v>
      </c>
      <c r="D69" s="79"/>
      <c r="E69" s="79"/>
      <c r="F69" s="79" t="s">
        <v>302</v>
      </c>
      <c r="G69" s="79"/>
      <c r="H69" s="79"/>
      <c r="I69" s="79"/>
      <c r="J69" s="79"/>
    </row>
    <row r="70" spans="1:10" ht="15.75">
      <c r="A70" s="108">
        <v>608</v>
      </c>
      <c r="B70" s="96" t="s">
        <v>108</v>
      </c>
      <c r="C70" s="91" t="s">
        <v>109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100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101</v>
      </c>
      <c r="D72" s="79"/>
      <c r="E72" s="79"/>
      <c r="F72" s="79" t="s">
        <v>302</v>
      </c>
      <c r="G72" s="79"/>
      <c r="H72" s="79"/>
      <c r="I72" s="79"/>
      <c r="J72" s="79"/>
    </row>
    <row r="73" spans="1:10" ht="15.75">
      <c r="A73" s="108">
        <v>608</v>
      </c>
      <c r="B73" s="96" t="s">
        <v>137</v>
      </c>
      <c r="C73" s="91" t="s">
        <v>109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100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103</v>
      </c>
      <c r="D75" s="106"/>
      <c r="E75" s="106"/>
      <c r="F75" s="79" t="s">
        <v>302</v>
      </c>
      <c r="G75" s="79"/>
      <c r="H75" s="79"/>
      <c r="I75" s="79"/>
      <c r="J75" s="79"/>
    </row>
    <row r="76" spans="1:10" ht="15.75">
      <c r="A76" s="108">
        <v>608</v>
      </c>
      <c r="B76" s="96" t="s">
        <v>332</v>
      </c>
      <c r="C76" s="91" t="s">
        <v>333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334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335</v>
      </c>
      <c r="D78" s="79"/>
      <c r="E78" s="79"/>
      <c r="F78" s="79" t="s">
        <v>302</v>
      </c>
      <c r="G78" s="79"/>
      <c r="H78" s="79"/>
      <c r="I78" s="79"/>
      <c r="J78" s="79"/>
    </row>
    <row r="79" spans="1:10" ht="15.75">
      <c r="A79" s="108">
        <v>608</v>
      </c>
      <c r="B79" s="96" t="s">
        <v>336</v>
      </c>
      <c r="C79" s="91" t="s">
        <v>337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338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339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340</v>
      </c>
      <c r="D82" s="79"/>
      <c r="E82" s="79"/>
      <c r="F82" s="79" t="s">
        <v>302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132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295</v>
      </c>
      <c r="C84" s="91" t="s">
        <v>296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341</v>
      </c>
      <c r="D85" s="106"/>
      <c r="E85" s="106"/>
      <c r="F85" s="79" t="s">
        <v>302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326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304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402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342</v>
      </c>
      <c r="D89" s="79"/>
      <c r="E89" s="79"/>
      <c r="F89" s="110" t="s">
        <v>302</v>
      </c>
      <c r="G89" s="79"/>
      <c r="H89" s="79"/>
      <c r="I89" s="79"/>
      <c r="J89" s="79"/>
    </row>
    <row r="90" spans="1:10" ht="15.75">
      <c r="A90" s="108">
        <v>931</v>
      </c>
      <c r="B90" s="96" t="s">
        <v>343</v>
      </c>
      <c r="C90" s="91" t="s">
        <v>159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111</v>
      </c>
      <c r="D91" s="106"/>
      <c r="E91" s="106"/>
      <c r="F91" s="79" t="s">
        <v>302</v>
      </c>
      <c r="G91" s="79"/>
      <c r="H91" s="79"/>
      <c r="I91" s="79"/>
      <c r="J91" s="79"/>
    </row>
    <row r="92" spans="1:10" ht="15.75">
      <c r="A92" s="108">
        <v>931</v>
      </c>
      <c r="B92" s="96" t="s">
        <v>141</v>
      </c>
      <c r="C92" s="91" t="s">
        <v>278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279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280</v>
      </c>
      <c r="D94" s="106"/>
      <c r="E94" s="106"/>
      <c r="F94" s="79" t="s">
        <v>302</v>
      </c>
      <c r="G94" s="79"/>
      <c r="H94" s="79"/>
      <c r="I94" s="79"/>
      <c r="J94" s="79"/>
    </row>
    <row r="95" spans="1:10" ht="15.75">
      <c r="A95" s="108">
        <v>931</v>
      </c>
      <c r="B95" s="112" t="s">
        <v>142</v>
      </c>
      <c r="C95" s="113" t="s">
        <v>278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279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344</v>
      </c>
      <c r="D97" s="79"/>
      <c r="E97" s="79"/>
      <c r="F97" s="79" t="s">
        <v>302</v>
      </c>
      <c r="G97" s="79"/>
      <c r="H97" s="79"/>
      <c r="I97" s="79"/>
      <c r="J97" s="79"/>
    </row>
    <row r="98" spans="1:10" ht="15.75">
      <c r="A98" s="108">
        <v>931</v>
      </c>
      <c r="B98" s="96" t="s">
        <v>226</v>
      </c>
      <c r="C98" s="91" t="s">
        <v>148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149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150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225</v>
      </c>
      <c r="C101" s="91" t="s">
        <v>151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152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304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190</v>
      </c>
      <c r="C106" s="118" t="s">
        <v>156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305</v>
      </c>
      <c r="C107" s="116" t="s">
        <v>291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306</v>
      </c>
      <c r="C108" s="79" t="s">
        <v>215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307</v>
      </c>
      <c r="C109" s="79" t="s">
        <v>287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308</v>
      </c>
      <c r="C110" s="91" t="s">
        <v>217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218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308</v>
      </c>
      <c r="C112" s="91" t="s">
        <v>209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308</v>
      </c>
      <c r="C113" s="79" t="s">
        <v>211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308</v>
      </c>
      <c r="C114" s="118" t="s">
        <v>213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308</v>
      </c>
      <c r="C115" s="133" t="s">
        <v>220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308</v>
      </c>
      <c r="C116" s="79" t="s">
        <v>222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308</v>
      </c>
      <c r="C117" s="118" t="s">
        <v>224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308</v>
      </c>
      <c r="C118" s="91" t="s">
        <v>153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154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155</v>
      </c>
      <c r="C120" s="91" t="s">
        <v>414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415</v>
      </c>
    </row>
    <row r="127" s="87" customFormat="1" ht="18.75">
      <c r="B127" s="87" t="s">
        <v>312</v>
      </c>
    </row>
    <row r="128" spans="2:5" s="87" customFormat="1" ht="18.75">
      <c r="B128" s="87" t="s">
        <v>310</v>
      </c>
      <c r="E128" s="136" t="s">
        <v>311</v>
      </c>
    </row>
    <row r="159" ht="15.75">
      <c r="B159" s="135"/>
    </row>
  </sheetData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43.125" style="76" customWidth="1"/>
    <col min="2" max="2" width="36.25390625" style="76" customWidth="1"/>
    <col min="3" max="3" width="28.2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46" t="s">
        <v>93</v>
      </c>
      <c r="G1" s="79"/>
      <c r="H1" s="79"/>
      <c r="I1" s="79"/>
    </row>
    <row r="2" spans="3:9" ht="15.75">
      <c r="C2" s="146" t="s">
        <v>247</v>
      </c>
      <c r="G2" s="79"/>
      <c r="H2" s="79"/>
      <c r="I2" s="79"/>
    </row>
    <row r="3" spans="3:9" ht="15.75">
      <c r="C3" s="146" t="s">
        <v>248</v>
      </c>
      <c r="G3" s="79"/>
      <c r="H3" s="79"/>
      <c r="I3" s="79"/>
    </row>
    <row r="4" spans="3:9" ht="15.75">
      <c r="C4" s="146" t="s">
        <v>506</v>
      </c>
      <c r="G4" s="79"/>
      <c r="H4" s="79"/>
      <c r="I4" s="79"/>
    </row>
    <row r="5" spans="3:9" ht="15.75">
      <c r="C5" s="138"/>
      <c r="E5" s="49"/>
      <c r="F5" s="49"/>
      <c r="G5" s="79"/>
      <c r="H5" s="79"/>
      <c r="I5" s="79"/>
    </row>
    <row r="6" spans="2:9" s="87" customFormat="1" ht="34.5" customHeight="1">
      <c r="B6" s="149" t="s">
        <v>94</v>
      </c>
      <c r="C6" s="149"/>
      <c r="D6" s="137"/>
      <c r="E6" s="137"/>
      <c r="F6" s="137"/>
      <c r="G6" s="137"/>
      <c r="H6" s="137"/>
      <c r="I6" s="137"/>
    </row>
    <row r="7" spans="1:9" s="87" customFormat="1" ht="44.25" customHeight="1">
      <c r="A7" s="153" t="s">
        <v>505</v>
      </c>
      <c r="B7" s="153"/>
      <c r="C7" s="153"/>
      <c r="D7" s="137"/>
      <c r="E7" s="137"/>
      <c r="F7" s="137"/>
      <c r="G7" s="137"/>
      <c r="H7" s="137"/>
      <c r="I7" s="137"/>
    </row>
    <row r="8" spans="1:9" ht="42.75" customHeight="1">
      <c r="A8" s="139"/>
      <c r="B8" s="140"/>
      <c r="C8" s="150" t="s">
        <v>504</v>
      </c>
      <c r="D8" s="137"/>
      <c r="E8" s="79"/>
      <c r="F8" s="79"/>
      <c r="G8" s="79"/>
      <c r="H8" s="79"/>
      <c r="I8" s="79"/>
    </row>
    <row r="9" spans="1:9" ht="31.5" customHeight="1">
      <c r="A9" s="151" t="s">
        <v>95</v>
      </c>
      <c r="B9" s="144" t="s">
        <v>96</v>
      </c>
      <c r="C9" s="152" t="s">
        <v>97</v>
      </c>
      <c r="E9" s="79"/>
      <c r="F9" s="79"/>
      <c r="G9" s="79"/>
      <c r="H9" s="79"/>
      <c r="I9" s="79"/>
    </row>
    <row r="10" spans="1:9" s="83" customFormat="1" ht="47.25">
      <c r="A10" s="142" t="s">
        <v>500</v>
      </c>
      <c r="B10" s="144"/>
      <c r="C10" s="143"/>
      <c r="D10" s="110"/>
      <c r="E10" s="110"/>
      <c r="F10" s="110"/>
      <c r="G10" s="110"/>
      <c r="H10" s="110"/>
      <c r="I10" s="110"/>
    </row>
    <row r="11" spans="1:9" ht="51" customHeight="1">
      <c r="A11" s="147" t="s">
        <v>501</v>
      </c>
      <c r="B11" s="141"/>
      <c r="C11" s="145">
        <v>100</v>
      </c>
      <c r="D11" s="110"/>
      <c r="E11" s="110"/>
      <c r="F11" s="79"/>
      <c r="G11" s="79"/>
      <c r="H11" s="79"/>
      <c r="I11" s="79"/>
    </row>
    <row r="12" spans="1:9" s="83" customFormat="1" ht="97.5" customHeight="1">
      <c r="A12" s="147" t="s">
        <v>502</v>
      </c>
      <c r="B12" s="141">
        <v>100</v>
      </c>
      <c r="C12" s="143"/>
      <c r="D12" s="110"/>
      <c r="E12" s="110"/>
      <c r="F12" s="110"/>
      <c r="G12" s="110"/>
      <c r="H12" s="110"/>
      <c r="I12" s="110"/>
    </row>
    <row r="13" spans="1:9" ht="30.75" customHeight="1">
      <c r="A13" s="148" t="s">
        <v>503</v>
      </c>
      <c r="B13" s="141">
        <v>100</v>
      </c>
      <c r="C13" s="142"/>
      <c r="E13" s="79"/>
      <c r="F13" s="79"/>
      <c r="G13" s="79"/>
      <c r="H13" s="79"/>
      <c r="I13" s="79"/>
    </row>
    <row r="14" s="79" customFormat="1" ht="15.75"/>
    <row r="15" s="79" customFormat="1" ht="15.75"/>
    <row r="16" s="79" customFormat="1" ht="15.75"/>
    <row r="17" s="79" customFormat="1" ht="15.75"/>
    <row r="18" s="79" customFormat="1" ht="15.75"/>
    <row r="19" s="79" customFormat="1" ht="15.75"/>
    <row r="20" s="79" customFormat="1" ht="15.75"/>
    <row r="21" s="79" customFormat="1" ht="15.75"/>
    <row r="22" s="79" customFormat="1" ht="15.75"/>
    <row r="23" s="79" customFormat="1" ht="15.75"/>
    <row r="24" s="79" customFormat="1" ht="15.75"/>
    <row r="25" s="79" customFormat="1" ht="15.75"/>
    <row r="26" s="79" customFormat="1" ht="15.75"/>
    <row r="27" s="79" customFormat="1" ht="15.75"/>
    <row r="28" s="79" customFormat="1" ht="15.75"/>
    <row r="29" s="79" customFormat="1" ht="15.75"/>
    <row r="30" s="79" customFormat="1" ht="15.75"/>
    <row r="31" s="79" customFormat="1" ht="15.75"/>
    <row r="32" s="79" customFormat="1" ht="15.75"/>
    <row r="33" s="79" customFormat="1" ht="15.75"/>
    <row r="34" s="79" customFormat="1" ht="15.75"/>
    <row r="35" s="79" customFormat="1" ht="15.75"/>
    <row r="36" s="79" customFormat="1" ht="15.75"/>
    <row r="37" s="79" customFormat="1" ht="15.75"/>
    <row r="38" s="79" customFormat="1" ht="15.75"/>
    <row r="39" s="79" customFormat="1" ht="15.75"/>
    <row r="40" s="79" customFormat="1" ht="15.75"/>
    <row r="41" s="79" customFormat="1" ht="15.75"/>
    <row r="42" s="79" customFormat="1" ht="15.75"/>
    <row r="43" s="79" customFormat="1" ht="15.75"/>
    <row r="44" s="79" customFormat="1" ht="15.75"/>
    <row r="45" s="79" customFormat="1" ht="15.75"/>
    <row r="46" s="79" customFormat="1" ht="15.75"/>
    <row r="47" s="79" customFormat="1" ht="15.75"/>
  </sheetData>
  <mergeCells count="1">
    <mergeCell ref="A7:C7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Администратор</cp:lastModifiedBy>
  <cp:lastPrinted>2010-09-27T10:34:52Z</cp:lastPrinted>
  <dcterms:created xsi:type="dcterms:W3CDTF">2004-01-19T09:44:36Z</dcterms:created>
  <dcterms:modified xsi:type="dcterms:W3CDTF">2010-12-22T09:05:17Z</dcterms:modified>
  <cp:category/>
  <cp:version/>
  <cp:contentType/>
  <cp:contentStatus/>
</cp:coreProperties>
</file>